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70" windowWidth="18740" windowHeight="8640" tabRatio="603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<sst xmlns="http://schemas.openxmlformats.org/spreadsheetml/2006/main" count="7913" uniqueCount="3196">
  <si>
    <t>φ40</t>
  </si>
  <si>
    <t>小头沉孔(轴承孔）深度</t>
  </si>
  <si>
    <t>6.35±0.25</t>
  </si>
  <si>
    <t>φ118.5±0.1×40</t>
  </si>
  <si>
    <t>Φ103.58±0.01×29</t>
  </si>
  <si>
    <t>Φ103.58±0.01×21.7</t>
  </si>
  <si>
    <t>Φ103.58±0.01×29</t>
  </si>
  <si>
    <t>Φ103.58±0.01×16.7</t>
  </si>
  <si>
    <t>Φ100±0.011×27</t>
  </si>
  <si>
    <t>Φ150×45.5</t>
  </si>
  <si>
    <t>φ107.5±0.02×18</t>
  </si>
  <si>
    <t>Φ100±0.011×30.5</t>
  </si>
  <si>
    <t>Φ100±0.011×29</t>
  </si>
  <si>
    <t>Φ100±0.011×31.5</t>
  </si>
  <si>
    <t>Φ103.58±0.01×29</t>
  </si>
  <si>
    <t>Φ100±0.011×29</t>
  </si>
  <si>
    <t>φ100±0.011×29.5</t>
  </si>
  <si>
    <t>φ165±0.035</t>
  </si>
  <si>
    <t>φ152.37±0.03</t>
  </si>
  <si>
    <t>Φ118.01±0.01</t>
  </si>
  <si>
    <t>Φ124</t>
  </si>
  <si>
    <t>φ124.51±1.27</t>
  </si>
  <si>
    <t>φ97.92±1.4</t>
  </si>
  <si>
    <t>φ170</t>
  </si>
  <si>
    <t>φ117</t>
  </si>
  <si>
    <t>/</t>
  </si>
  <si>
    <t>Φ87±1</t>
  </si>
  <si>
    <t>Φ116</t>
  </si>
  <si>
    <t>Φ98</t>
  </si>
  <si>
    <t>φ87</t>
  </si>
  <si>
    <t>Φ48±0.008×32
Φ48.5u6×38</t>
  </si>
  <si>
    <t>φ95±0.2</t>
  </si>
  <si>
    <t>Φ38±0.013</t>
  </si>
  <si>
    <t>Φ55.4±0.013</t>
  </si>
  <si>
    <t>－</t>
  </si>
  <si>
    <t>φ83.5</t>
  </si>
  <si>
    <t>－</t>
  </si>
  <si>
    <t>φ92</t>
  </si>
  <si>
    <t xml:space="preserve"> －</t>
  </si>
  <si>
    <t>φ92</t>
  </si>
  <si>
    <t>φ64</t>
  </si>
  <si>
    <t>φ45.9±0.025</t>
  </si>
  <si>
    <t>φ70±0.2*6×M14×1.5－6H深24±0.5</t>
  </si>
  <si>
    <t>φ62*6×M14×1.5－6H深21</t>
  </si>
  <si>
    <t>φ82*7×M14×1.5－5H6H-L，钻深31，攻深25</t>
  </si>
  <si>
    <t>φ80*6-M12×1.25－6H深19</t>
  </si>
  <si>
    <t>φ80*6×M12×1.25－5H深20.5</t>
  </si>
  <si>
    <t>φ80x8*M10*1.25 4Hx通孔</t>
  </si>
  <si>
    <t>Φ76-7×M16×1.5-35</t>
  </si>
  <si>
    <t>Φ76-6×M16×1.5-50min</t>
  </si>
  <si>
    <t>Φ78-6×M14×1.5-32</t>
  </si>
  <si>
    <t>Φ75-6×M14×1.55H6H-25</t>
  </si>
  <si>
    <t>Φ75-6×M14×1.5-25</t>
  </si>
  <si>
    <t>Φ76-8×M14×1.55H6H-25</t>
  </si>
  <si>
    <t>Φ90-10×M14×1.5-23.5</t>
  </si>
  <si>
    <t>Φ90-10×M14×1.5-23.5min</t>
  </si>
  <si>
    <t>Φ78-8×M12×1.25-6H</t>
  </si>
  <si>
    <t>Φ120-12×M15×1.5-25.5</t>
  </si>
  <si>
    <t>Φ80-8×M15×1.5-53</t>
  </si>
  <si>
    <t>Φ75-6×M14×1.5-5H6H</t>
  </si>
  <si>
    <t>Φ78-6×M14×1.5-5H</t>
  </si>
  <si>
    <t>Φ78-6×M16×1.5-35</t>
  </si>
  <si>
    <t>UPC曲轴</t>
  </si>
  <si>
    <t>ISLE 9.5L</t>
  </si>
  <si>
    <t>6CT钢轴</t>
  </si>
  <si>
    <t>6CT铁轴</t>
  </si>
  <si>
    <t>4BT</t>
  </si>
  <si>
    <t>6BT</t>
  </si>
  <si>
    <t>ISZ13</t>
  </si>
  <si>
    <t>ISDe</t>
  </si>
  <si>
    <t>大圆角淬火</t>
  </si>
  <si>
    <t>非调质钢，圆角淬火处理</t>
  </si>
  <si>
    <t>圆角滚压淬火处理</t>
  </si>
  <si>
    <t>沉割槽滚压淬火处理</t>
  </si>
  <si>
    <t>4.5L</t>
  </si>
  <si>
    <t>8.9L</t>
  </si>
  <si>
    <t>241-302</t>
  </si>
  <si>
    <t>207-277</t>
  </si>
  <si>
    <t>HB207-277</t>
  </si>
  <si>
    <t>106.0/81.5</t>
  </si>
  <si>
    <t>97.5/79.5</t>
  </si>
  <si>
    <t>1059.8/1103.11</t>
  </si>
  <si>
    <t>24±0.25</t>
  </si>
  <si>
    <t>24±0.26</t>
  </si>
  <si>
    <t>21.75±0.25</t>
  </si>
  <si>
    <t>R85.5（连杆顶）</t>
  </si>
  <si>
    <t>R99(平衡铁）</t>
  </si>
  <si>
    <t>R102（连杆顶）</t>
  </si>
  <si>
    <t>R101（连杆顶）</t>
  </si>
  <si>
    <t>R122.7（连杆顶）</t>
  </si>
  <si>
    <t>R117max（连杆顶）</t>
  </si>
  <si>
    <t>R109.25max（平衡铁）</t>
  </si>
  <si>
    <t>HRC50min</t>
  </si>
  <si>
    <t>φ50-5×M14×1.5-5H</t>
  </si>
  <si>
    <t>φ50-5×M14×1.5-5h</t>
  </si>
  <si>
    <t>φ50-5×M14×1.5-38</t>
  </si>
  <si>
    <t>φ50-5×M14×1.5-34</t>
  </si>
  <si>
    <t>－</t>
  </si>
  <si>
    <t>φ64-6×M14×1.5-6H-40</t>
  </si>
  <si>
    <t>φ64-6×M14×1.5-6H-40</t>
  </si>
  <si>
    <t>φ77-7XM14X1.5-5H-41</t>
  </si>
  <si>
    <t>φ69.85×5/8-18UNF-2B×25.4</t>
  </si>
  <si>
    <t>M30×2-6H×60</t>
  </si>
  <si>
    <t>φ80×M14×1.5-6H×41</t>
  </si>
  <si>
    <t>Φ30×M14×1.5-47</t>
  </si>
  <si>
    <t>Φ74-M16×1.5-22min</t>
  </si>
  <si>
    <t>M12×1.75-6H×42</t>
  </si>
  <si>
    <t>Φ40.4-MJ10-1.25-4H5H×45</t>
  </si>
  <si>
    <t>小头螺纹沉孔尺寸×深度</t>
  </si>
  <si>
    <t>φ23×5</t>
  </si>
  <si>
    <t>－</t>
  </si>
  <si>
    <t>φ14.5×12±1</t>
  </si>
  <si>
    <t>φ15×8</t>
  </si>
  <si>
    <t>φ14.5×8</t>
  </si>
  <si>
    <t>φ15X18</t>
  </si>
  <si>
    <t>φ15±0.25×14.4±2.2</t>
  </si>
  <si>
    <t>φ19.84±0.13×34.93±0.38</t>
  </si>
  <si>
    <t>Φ14.5×22</t>
  </si>
  <si>
    <t>Φ13×15</t>
  </si>
  <si>
    <t>Φ11×20</t>
  </si>
  <si>
    <t>Φ21±0.15×16</t>
  </si>
  <si>
    <t>小头端面销孔尺寸×深度</t>
  </si>
  <si>
    <t>－</t>
  </si>
  <si>
    <t>Φ74*Φ4.4H11*8</t>
  </si>
  <si>
    <t>Φ74*Φ4.4H11*8</t>
  </si>
  <si>
    <t>无</t>
  </si>
  <si>
    <t>M50</t>
  </si>
  <si>
    <t>M40</t>
  </si>
  <si>
    <t>S1005014-M50-0000</t>
  </si>
  <si>
    <t>32（1、12膀34）</t>
  </si>
  <si>
    <t>φ76.013±0.013</t>
  </si>
  <si>
    <t>φ76±0.013</t>
  </si>
  <si>
    <t>φ69±0.013</t>
  </si>
  <si>
    <t>φ94±0.015</t>
  </si>
  <si>
    <t>39±0.05</t>
  </si>
  <si>
    <t>46±0.05</t>
  </si>
  <si>
    <t>57±0.08</t>
  </si>
  <si>
    <t>/</t>
  </si>
  <si>
    <t>-</t>
  </si>
  <si>
    <t>R4±0.2</t>
  </si>
  <si>
    <t>R4±0.18</t>
  </si>
  <si>
    <t>R5±0.20</t>
  </si>
  <si>
    <t>R4±0.20</t>
  </si>
  <si>
    <t>R4.5±0.18</t>
  </si>
  <si>
    <t>φ88±0.5</t>
  </si>
  <si>
    <t>φ96±0.5</t>
  </si>
  <si>
    <t>φ96</t>
  </si>
  <si>
    <t>Φ118min</t>
  </si>
  <si>
    <t>R4min</t>
  </si>
  <si>
    <t>R4Min</t>
  </si>
  <si>
    <t>R6.5±1</t>
  </si>
  <si>
    <t>50±0.07</t>
  </si>
  <si>
    <t>57.5±0.07</t>
  </si>
  <si>
    <t>62±0.07</t>
  </si>
  <si>
    <t>72±0.07</t>
  </si>
  <si>
    <t>72.25±0.076</t>
  </si>
  <si>
    <t>67.5±0.076</t>
  </si>
  <si>
    <t>74±0.076</t>
  </si>
  <si>
    <t>60±0.076</t>
  </si>
  <si>
    <t>81.5±0.09</t>
  </si>
  <si>
    <t>φ50.3±0.01</t>
  </si>
  <si>
    <t>φ85±0.01</t>
  </si>
  <si>
    <t>φ139.9±0.015</t>
  </si>
  <si>
    <t>70.6±0.01</t>
  </si>
  <si>
    <t>φ70±0.01</t>
  </si>
  <si>
    <t>φ75±0.04</t>
  </si>
  <si>
    <t>φ139.38±0.13</t>
  </si>
  <si>
    <t>70±0.01</t>
  </si>
  <si>
    <t>φ70.6±0.01</t>
  </si>
  <si>
    <t>吉利动力总成</t>
  </si>
  <si>
    <t>JL4T18</t>
  </si>
  <si>
    <t xml:space="preserve">JL4G18TD </t>
  </si>
  <si>
    <t>JL4G13TD</t>
  </si>
  <si>
    <t>JL4G15-B01</t>
  </si>
  <si>
    <t>JL4G13T</t>
  </si>
  <si>
    <t>01651128</t>
  </si>
  <si>
    <t>01653799</t>
  </si>
  <si>
    <t>JL4T18-1005100BA</t>
  </si>
  <si>
    <t>01652043</t>
  </si>
  <si>
    <t>01654770</t>
  </si>
  <si>
    <t>锻钢42CrMoA</t>
  </si>
  <si>
    <t>Φ138±0.5</t>
  </si>
  <si>
    <t>120°±0.2</t>
  </si>
  <si>
    <t>120°±20'</t>
  </si>
  <si>
    <t>R1.9±0.2</t>
  </si>
  <si>
    <t>R4±0.2</t>
  </si>
  <si>
    <t>φ110</t>
  </si>
  <si>
    <t>φ105</t>
  </si>
  <si>
    <t>φ93</t>
  </si>
  <si>
    <t>φ87</t>
  </si>
  <si>
    <t>57.5±0.05</t>
  </si>
  <si>
    <t>0.4N.CM</t>
  </si>
  <si>
    <t>φ16Max</t>
  </si>
  <si>
    <t>φ15max</t>
  </si>
  <si>
    <t>主轴连杆轴颈淬火+止推侧面淬火+大盘淬火</t>
  </si>
  <si>
    <t>HV（0.1）≥500,
氮化层深度≥0.15</t>
  </si>
  <si>
    <t>HV（0.1）≥500,
深度≥0.15</t>
  </si>
  <si>
    <t>HRC48-53</t>
  </si>
  <si>
    <t>小头第二节端面37.85±0.1</t>
  </si>
  <si>
    <t>小头端面中心沉孔φ17深4</t>
  </si>
  <si>
    <t>6108小头改型</t>
  </si>
  <si>
    <t>6108加大行程</t>
  </si>
  <si>
    <t>WD754改型</t>
  </si>
  <si>
    <t>A428曲轴</t>
  </si>
  <si>
    <t>－</t>
  </si>
  <si>
    <t>/</t>
  </si>
  <si>
    <t>φ4</t>
  </si>
  <si>
    <t>φ4</t>
  </si>
  <si>
    <t>φ5</t>
  </si>
  <si>
    <t>Ra6.3</t>
  </si>
  <si>
    <t>15g.cm</t>
  </si>
  <si>
    <t>3主小头侧面</t>
  </si>
  <si>
    <t>4主小头侧面</t>
  </si>
  <si>
    <t>5主小头侧面</t>
  </si>
  <si>
    <t>6主小头侧面</t>
  </si>
  <si>
    <t>8主小头侧面</t>
  </si>
  <si>
    <t>9主小头侧面</t>
  </si>
  <si>
    <t>轴颈淬火</t>
  </si>
  <si>
    <t>HRC45-HRC60</t>
  </si>
  <si>
    <t>HRC45-HRC55</t>
  </si>
  <si>
    <t>R4</t>
  </si>
  <si>
    <t>R6.5±0.5</t>
  </si>
  <si>
    <t>R2.5±0.5</t>
  </si>
  <si>
    <t>R3±0.51</t>
  </si>
  <si>
    <t>R6.35±0.25</t>
  </si>
  <si>
    <t>R5min</t>
  </si>
  <si>
    <t>68.5±0.05</t>
  </si>
  <si>
    <t>55±0.05</t>
  </si>
  <si>
    <t>77.5±0.05</t>
  </si>
  <si>
    <t>105±0.1</t>
  </si>
  <si>
    <t>62.5±0.05</t>
  </si>
  <si>
    <t>R59±0.05</t>
  </si>
  <si>
    <t>82.5±0.05</t>
  </si>
  <si>
    <t>60±0.05</t>
  </si>
  <si>
    <t>72.5±0.05</t>
  </si>
  <si>
    <t>100±0.05</t>
  </si>
  <si>
    <t>65±0.075</t>
  </si>
  <si>
    <t>65±0.05</t>
  </si>
  <si>
    <t>68±0.05</t>
  </si>
  <si>
    <t>56.5±0.05</t>
  </si>
  <si>
    <t>59±0.05</t>
  </si>
  <si>
    <t>52.5±0.03</t>
  </si>
  <si>
    <t>46±0.05</t>
  </si>
  <si>
    <t>67.5±0.05</t>
  </si>
  <si>
    <t>52.5±0.05</t>
  </si>
  <si>
    <t>R57.5±0.05</t>
  </si>
  <si>
    <t>R62.5±0.05</t>
  </si>
  <si>
    <t>R67.5±0.05</t>
  </si>
  <si>
    <t>R72.5±0.05</t>
  </si>
  <si>
    <t>R45±0.05</t>
  </si>
  <si>
    <t>R77.5±0.05</t>
  </si>
  <si>
    <t>R60±0.05</t>
  </si>
  <si>
    <t>R44.15±0.04</t>
  </si>
  <si>
    <t>R62.5±0.03</t>
  </si>
  <si>
    <t>76.5±0.08</t>
  </si>
  <si>
    <t>73.5±0.065</t>
  </si>
  <si>
    <t>79.375±0.089</t>
  </si>
  <si>
    <t>79.375±0.064</t>
  </si>
  <si>
    <t>76.2±0.13</t>
  </si>
  <si>
    <t>107.5±0.1</t>
  </si>
  <si>
    <t>75±0.08</t>
  </si>
  <si>
    <t>63.5±0.05</t>
  </si>
  <si>
    <t>24*M27×1.5－6h</t>
  </si>
  <si>
    <t>φ54</t>
  </si>
  <si>
    <t>φ56</t>
  </si>
  <si>
    <t>－</t>
  </si>
  <si>
    <t>A51</t>
  </si>
  <si>
    <t>A3C</t>
  </si>
  <si>
    <t>29D</t>
  </si>
  <si>
    <t>36D</t>
  </si>
  <si>
    <t>39D</t>
  </si>
  <si>
    <t>53D</t>
  </si>
  <si>
    <t>81D</t>
  </si>
  <si>
    <t>C00</t>
  </si>
  <si>
    <t>F00</t>
  </si>
  <si>
    <t>A05（改型）</t>
  </si>
  <si>
    <t>6110AKZ</t>
  </si>
  <si>
    <t>6110CK</t>
  </si>
  <si>
    <t>4110AK</t>
  </si>
  <si>
    <t>4CK</t>
  </si>
  <si>
    <t>1005014-460-000W</t>
  </si>
  <si>
    <t>1005014-450-0000W/1005014-6DF2-21</t>
  </si>
  <si>
    <t>西安康明斯</t>
  </si>
  <si>
    <t>重庆康明斯</t>
  </si>
  <si>
    <t>上柴</t>
  </si>
  <si>
    <t>120±20'、240±20'、360±20'</t>
  </si>
  <si>
    <t>R3</t>
  </si>
  <si>
    <t>R4</t>
  </si>
  <si>
    <t>六主两侧</t>
  </si>
  <si>
    <t>表面硬度≥50HRC，有效硬度层深度范围硬度≥45HRC</t>
  </si>
  <si>
    <t>180°±16′</t>
  </si>
  <si>
    <t>R3</t>
  </si>
  <si>
    <t>30g.cm</t>
  </si>
  <si>
    <t>φ12-13</t>
  </si>
  <si>
    <t>φ13</t>
  </si>
  <si>
    <t>现代</t>
  </si>
  <si>
    <t>1005014-29D</t>
  </si>
  <si>
    <t>1005014-450-0000W</t>
  </si>
  <si>
    <t>QT800-2/40Cr</t>
  </si>
  <si>
    <t>QT800-2</t>
  </si>
  <si>
    <t>Φ76-7×M16×1.5-35</t>
  </si>
  <si>
    <t>Φ78-7×M16×1.5-5H</t>
  </si>
  <si>
    <t>Φ78-6×M16×1.5-32</t>
  </si>
  <si>
    <t>φ117-10XM16X1.5-5H-25  φ117-2XM6-8</t>
  </si>
  <si>
    <t>φ152.4×3/4-16UNF-2B×71.12</t>
  </si>
  <si>
    <t>φ127×5/8-18UNF-2B×33</t>
  </si>
  <si>
    <t>φ150×M22×1.5-5H×34</t>
  </si>
  <si>
    <t>φ113×M16×1.5-6H×25
φ113×M6-6H×10</t>
  </si>
  <si>
    <t>Φ96-M12×1.75-22min</t>
  </si>
  <si>
    <t>φ82*7×M14×1.5－6H深25</t>
  </si>
  <si>
    <t>大头螺纹沉孔尺寸×深度</t>
  </si>
  <si>
    <t>φ7深3+0.50（8膀大头侧端面）</t>
  </si>
  <si>
    <t>－</t>
  </si>
  <si>
    <t>沉孔Φ17x2</t>
  </si>
  <si>
    <t>沉孔Φ17x2</t>
  </si>
  <si>
    <t>沉孔Φ17x2</t>
  </si>
  <si>
    <t>5－φ14.5×7</t>
  </si>
  <si>
    <t>5×φ14.5×7</t>
  </si>
  <si>
    <t>φ14.5×7</t>
  </si>
  <si>
    <t>无</t>
  </si>
  <si>
    <t>φ15±0.25×2±1</t>
  </si>
  <si>
    <t>φ16.66±0.13×15.88±0.38</t>
  </si>
  <si>
    <t>φ20×36.07±1.02</t>
  </si>
  <si>
    <t>Φ13.5×1.6</t>
  </si>
  <si>
    <t>大头端面销孔尺寸×深度</t>
  </si>
  <si>
    <t>φ112*4×M6深12min（8膀大头侧端面）</t>
  </si>
  <si>
    <t>－</t>
  </si>
  <si>
    <t>R20*φ4.4深8</t>
  </si>
  <si>
    <t>R37×Φ14H7×14</t>
  </si>
  <si>
    <t>Φ16±0.05-5</t>
  </si>
  <si>
    <t>－</t>
  </si>
  <si>
    <t>φ21-0.011-0.032深21min</t>
  </si>
  <si>
    <t>φ40深40</t>
  </si>
  <si>
    <t>Φ40深11</t>
  </si>
  <si>
    <t>φ47.75±1.52×8±2.41</t>
  </si>
  <si>
    <t>φ7×70</t>
  </si>
  <si>
    <t>φ10±0.2×108（主）</t>
  </si>
  <si>
    <t>φ93.7±0.10</t>
  </si>
  <si>
    <t>φ70-8×M12×1.5-6H深26</t>
  </si>
  <si>
    <t>Φ92*10-M14×1.5-6H深21</t>
  </si>
  <si>
    <t>Φ54深9</t>
  </si>
  <si>
    <t>φ8×97</t>
  </si>
  <si>
    <t>Φ7×150</t>
  </si>
  <si>
    <t>100g.cm</t>
  </si>
  <si>
    <t>Φ18</t>
  </si>
  <si>
    <t>六主两侧</t>
  </si>
  <si>
    <t>硬度表面53-59HRC,有效硬化层深处≥450HV1</t>
  </si>
  <si>
    <t>28.8（1、5），27.5（2、4）</t>
  </si>
  <si>
    <t>38（5）、36（2、3）</t>
  </si>
  <si>
    <t>外档不加工</t>
  </si>
  <si>
    <t>/</t>
  </si>
  <si>
    <t>R1.75±0.1</t>
  </si>
  <si>
    <t>R8</t>
  </si>
  <si>
    <t>R8</t>
  </si>
  <si>
    <t>R2.5±0.1</t>
  </si>
  <si>
    <t>R3.25±0.25</t>
  </si>
  <si>
    <t>一主R3，其余R3.25±0.25</t>
  </si>
  <si>
    <t>R3.25±0.25</t>
  </si>
  <si>
    <t>R3±0.25</t>
  </si>
  <si>
    <t>R4±0.2</t>
  </si>
  <si>
    <t>R2±0.2</t>
  </si>
  <si>
    <t>R3.5±0.25</t>
  </si>
  <si>
    <t>无</t>
  </si>
  <si>
    <t>R2±0.1</t>
  </si>
  <si>
    <t>R4±0.2</t>
  </si>
  <si>
    <t>R6.25±0.25</t>
  </si>
  <si>
    <t>R5±0.25</t>
  </si>
  <si>
    <t>R2</t>
  </si>
  <si>
    <t>φ158±1</t>
  </si>
  <si>
    <t>φ93±0.5</t>
  </si>
  <si>
    <t>φ120</t>
  </si>
  <si>
    <t>φ180±0.2</t>
  </si>
  <si>
    <t>φ118</t>
  </si>
  <si>
    <t>φ118</t>
  </si>
  <si>
    <t>200g.cm</t>
  </si>
  <si>
    <t>30g.cm</t>
  </si>
  <si>
    <t>25g.cm</t>
  </si>
  <si>
    <t>35gcm</t>
  </si>
  <si>
    <t>40gcm</t>
  </si>
  <si>
    <t>50gcm</t>
  </si>
  <si>
    <t>30gcm</t>
  </si>
  <si>
    <t>72g.cm</t>
  </si>
  <si>
    <t>90g.cm</t>
  </si>
  <si>
    <t>144g.cm</t>
  </si>
  <si>
    <t>50g.cm</t>
  </si>
  <si>
    <t>35g.cm</t>
  </si>
  <si>
    <t>≤60g.cm</t>
  </si>
  <si>
    <t>≤50g.cm</t>
  </si>
  <si>
    <t>φ30</t>
  </si>
  <si>
    <t>φ12</t>
  </si>
  <si>
    <t>Φ16</t>
  </si>
  <si>
    <t>Φ20max×30max</t>
  </si>
  <si>
    <t>φ13.3Max</t>
  </si>
  <si>
    <t>φ15</t>
  </si>
  <si>
    <t>φ13</t>
  </si>
  <si>
    <t>Φ14.5max×35max</t>
  </si>
  <si>
    <t>Φ15max×35max</t>
  </si>
  <si>
    <t>Φ15max×40max</t>
  </si>
  <si>
    <t>Φ14max×40max</t>
  </si>
  <si>
    <t>Φ12max×40max</t>
  </si>
  <si>
    <t>Φ11max×20max（孔距最小19mm）</t>
  </si>
  <si>
    <t>Φ14max×46max</t>
  </si>
  <si>
    <t>Φ16.3max×45max</t>
  </si>
  <si>
    <t>Φ14max×33max</t>
  </si>
  <si>
    <t>Φ14max×35max</t>
  </si>
  <si>
    <t>Φ16max×35max</t>
  </si>
  <si>
    <t>Φ9×25max</t>
  </si>
  <si>
    <t>设计基准</t>
  </si>
  <si>
    <t>第七主轴小头侧</t>
  </si>
  <si>
    <t>第三主轴止推档侧面</t>
  </si>
  <si>
    <t>二主两侧</t>
  </si>
  <si>
    <t>四主两侧</t>
  </si>
  <si>
    <t>七主两侧</t>
  </si>
  <si>
    <t>五主两侧</t>
  </si>
  <si>
    <t>7主小头侧</t>
  </si>
  <si>
    <t>第四主轴小头侧</t>
  </si>
  <si>
    <t>第四主轴两侧面</t>
  </si>
  <si>
    <t>第六主轴两侧面</t>
  </si>
  <si>
    <t>第五主轴两侧面</t>
  </si>
  <si>
    <t>第五主轴小头侧</t>
  </si>
  <si>
    <t>第三主轴小头侧面</t>
  </si>
  <si>
    <t>7主小头侧</t>
  </si>
  <si>
    <t>5主小头侧</t>
  </si>
  <si>
    <t>4主</t>
  </si>
  <si>
    <t>4主小头侧</t>
  </si>
  <si>
    <t>4主侧小头侧</t>
  </si>
  <si>
    <t>5主小头侧</t>
  </si>
  <si>
    <t>4主两侧</t>
  </si>
  <si>
    <t>4主止推两侧</t>
  </si>
  <si>
    <t>6主</t>
  </si>
  <si>
    <t>5主</t>
  </si>
  <si>
    <t>平衡块数量</t>
  </si>
  <si>
    <t>4平衡块</t>
  </si>
  <si>
    <t>8平衡块</t>
  </si>
  <si>
    <t>6平衡块</t>
  </si>
  <si>
    <t>12平衡块</t>
  </si>
  <si>
    <t>7平衡块</t>
  </si>
  <si>
    <t>12平衡块</t>
  </si>
  <si>
    <t>1.8.12平衡铁20°倒角</t>
  </si>
  <si>
    <t>φ177.8±0.25</t>
  </si>
  <si>
    <t>φ128.9±0.38</t>
  </si>
  <si>
    <t>φ137</t>
  </si>
  <si>
    <t>/</t>
  </si>
  <si>
    <t>Φ99±1</t>
  </si>
  <si>
    <t>Φ94</t>
  </si>
  <si>
    <t>φ102</t>
  </si>
  <si>
    <t>R5</t>
  </si>
  <si>
    <t>R3（止推），R1（其余）</t>
  </si>
  <si>
    <t>R5</t>
  </si>
  <si>
    <t>R15</t>
  </si>
  <si>
    <t>R3</t>
  </si>
  <si>
    <t>R2</t>
  </si>
  <si>
    <t>R5</t>
  </si>
  <si>
    <t>R2</t>
  </si>
  <si>
    <t>R4</t>
  </si>
  <si>
    <t>R5</t>
  </si>
  <si>
    <t>R6.35±0.25</t>
  </si>
  <si>
    <t>R5min</t>
  </si>
  <si>
    <t>0.025（E），0.03（A-B）</t>
  </si>
  <si>
    <t>0.04（L-G），0.11（C-D）</t>
  </si>
  <si>
    <t>0.04（C-W），0.08（A-H）</t>
  </si>
  <si>
    <t>0.04（W-G），0.1（A-B）</t>
  </si>
  <si>
    <t>0.03（G-H），0.06（A-B）</t>
  </si>
  <si>
    <t>0.03（B-D），0.03（A-C）</t>
  </si>
  <si>
    <t>0.1（A-H），0.04（C-W）</t>
  </si>
  <si>
    <t>－</t>
  </si>
  <si>
    <t>0.04（G-K），0.06（A-B）</t>
  </si>
  <si>
    <t>/</t>
  </si>
  <si>
    <t>φ79±0.013</t>
  </si>
  <si>
    <t>φ79.36±0.02</t>
  </si>
  <si>
    <t>S00000628+04</t>
  </si>
  <si>
    <t>S00006450+03</t>
  </si>
  <si>
    <t>S00003262+02</t>
  </si>
  <si>
    <t>S00004175+02</t>
  </si>
  <si>
    <t>S00008562+01</t>
  </si>
  <si>
    <t>S00008275+01</t>
  </si>
  <si>
    <t>S00012900+02</t>
  </si>
  <si>
    <t>S00004166+02</t>
  </si>
  <si>
    <t>S00010655+01</t>
  </si>
  <si>
    <t>S00001468+03</t>
  </si>
  <si>
    <t>S00001843+04</t>
  </si>
  <si>
    <t>4.3L</t>
  </si>
  <si>
    <t>6.5L</t>
  </si>
  <si>
    <t>/</t>
  </si>
  <si>
    <t>S38MnSiV</t>
  </si>
  <si>
    <t>48MnV</t>
  </si>
  <si>
    <t>42CrMoS4</t>
  </si>
  <si>
    <t>42CrMo4</t>
  </si>
  <si>
    <t>42CrMoA</t>
  </si>
  <si>
    <t>QT900-5</t>
  </si>
  <si>
    <t>230～295HB</t>
  </si>
  <si>
    <t>217～280HB</t>
  </si>
  <si>
    <t>12.5mm处≥261HBW;半径2/3处≥249HBW</t>
  </si>
  <si>
    <t>217～285HB</t>
  </si>
  <si>
    <t>250～300HB</t>
  </si>
  <si>
    <t>269～306HB</t>
  </si>
  <si>
    <t>200/159Kg</t>
  </si>
  <si>
    <t>104/78.5Kg</t>
  </si>
  <si>
    <t>106/83.5Kg</t>
  </si>
  <si>
    <t>23.8/20.7Kg</t>
  </si>
  <si>
    <t>24.2/20.7Kg</t>
  </si>
  <si>
    <t>25.6/21Kg</t>
  </si>
  <si>
    <t>24.5/20.7Kg</t>
  </si>
  <si>
    <t>43/38.5KG</t>
  </si>
  <si>
    <t>62/56KG</t>
  </si>
  <si>
    <t>43/38KG</t>
  </si>
  <si>
    <t>62/55.5KG</t>
  </si>
  <si>
    <t>43.8/39.5KG</t>
  </si>
  <si>
    <t>62.5/57.2KG</t>
  </si>
  <si>
    <t>115/96KG</t>
  </si>
  <si>
    <t>122/111.5KG</t>
  </si>
  <si>
    <t>1膀18.135；2、4、6膀22.85；3、5、7膀22.75；8膀19.45</t>
  </si>
  <si>
    <t xml:space="preserve">1膀18.135；2、4、6膀22.85；3、5、7膀22.75；8膀19.45 </t>
  </si>
  <si>
    <t>R134.5</t>
  </si>
  <si>
    <t xml:space="preserve">R110 0 -1   </t>
  </si>
  <si>
    <t xml:space="preserve">R115.5 0-0.5   </t>
  </si>
  <si>
    <t>1膀R750-0.8；4膀R76.5；5膀R79；8膀R77</t>
  </si>
  <si>
    <t>R102</t>
  </si>
  <si>
    <t>R1220-2</t>
  </si>
  <si>
    <t>R1300-2</t>
  </si>
  <si>
    <t>±0.25°</t>
  </si>
  <si>
    <t>φ110-0.072-0.094</t>
  </si>
  <si>
    <t>φ98±0.013</t>
  </si>
  <si>
    <t>1主φ63 +0.005-0.015
2-4主φ63 +0.020
5主φ90 0-0.02</t>
  </si>
  <si>
    <t>φ83±0.013</t>
  </si>
  <si>
    <t>φ1040-0.022</t>
  </si>
  <si>
    <t>47+0.0760</t>
  </si>
  <si>
    <t xml:space="preserve">43 +0.076 -0.025                              </t>
  </si>
  <si>
    <t>27.9 +0.050</t>
  </si>
  <si>
    <t>37.5+0.045-0.025</t>
  </si>
  <si>
    <t>47+0.070</t>
  </si>
  <si>
    <t>47+0.35+0.25</t>
  </si>
  <si>
    <t>359±0.25（36.5）</t>
  </si>
  <si>
    <t>599±0.25（36.5）</t>
  </si>
  <si>
    <t>441±0.3(47)</t>
  </si>
  <si>
    <t>43±0.076</t>
  </si>
  <si>
    <t>36 +0.3+0.1</t>
  </si>
  <si>
    <t>37.5±0.076</t>
  </si>
  <si>
    <t>47±0.1</t>
  </si>
  <si>
    <t>38.2+0.50</t>
  </si>
  <si>
    <t>39.7+0.4-0.3</t>
  </si>
  <si>
    <t>R50-0.3</t>
  </si>
  <si>
    <t>R4.2±0.20</t>
  </si>
  <si>
    <t>R5.5±0.20</t>
  </si>
  <si>
    <t>1主：R4±0.15             2、3、4主：R3 0-0.3     5主：R2.5±0.15</t>
  </si>
  <si>
    <t>1主：R3 0-0.3             2、3、4主：R3 0-0.3     5主：R2.5±0.15</t>
  </si>
  <si>
    <t>R4.2±0.2</t>
  </si>
  <si>
    <t>滚压前：R2.05+0.10滚压后：R1.9±0.2</t>
  </si>
  <si>
    <t xml:space="preserve">R3 0-0.3  </t>
  </si>
  <si>
    <t>R4.5±0.25</t>
  </si>
  <si>
    <t>φ148</t>
  </si>
  <si>
    <t>φ136</t>
  </si>
  <si>
    <t>φ110 -0.08-0.13</t>
  </si>
  <si>
    <t>φ114.2最小</t>
  </si>
  <si>
    <t>φ142</t>
  </si>
  <si>
    <t>φ130</t>
  </si>
  <si>
    <t>φ114</t>
  </si>
  <si>
    <t>φ112</t>
  </si>
  <si>
    <t>1主：φ78                     2、3、4主：φ75</t>
  </si>
  <si>
    <t>φ95±1</t>
  </si>
  <si>
    <t>φ128</t>
  </si>
  <si>
    <t>R5.5最小</t>
  </si>
  <si>
    <t>R5+10</t>
  </si>
  <si>
    <t>1主：R8        2、3、4主：R3（实际R4)</t>
  </si>
  <si>
    <t>1主：R8             2、3、4主：R3（实际R4)</t>
  </si>
  <si>
    <t>1主：R8       2、3、4主：R3（实际R4)</t>
  </si>
  <si>
    <t>R4min</t>
  </si>
  <si>
    <t>R5</t>
  </si>
  <si>
    <t>φ64-6×M14×1.5-33</t>
  </si>
  <si>
    <t>R1.9±0.2</t>
  </si>
  <si>
    <t>R3.5±0.25</t>
  </si>
  <si>
    <t>R2.5±0.1</t>
  </si>
  <si>
    <t>R4±0.2</t>
  </si>
  <si>
    <t>R2±0.2</t>
  </si>
  <si>
    <t>QT800-3</t>
  </si>
  <si>
    <t>R62.5±0.05</t>
  </si>
  <si>
    <t>Φ87×1</t>
  </si>
  <si>
    <t>济柴</t>
  </si>
  <si>
    <t>81D曲轴</t>
  </si>
  <si>
    <t>6DF3铁轴 曲轴</t>
  </si>
  <si>
    <t>6DF2D曲轴</t>
  </si>
  <si>
    <t>调质钢，圆角淬火处理</t>
  </si>
  <si>
    <t>206L.02T.01</t>
  </si>
  <si>
    <t>1005014-460-0000W</t>
  </si>
  <si>
    <t>1005001-A03-0000W</t>
  </si>
  <si>
    <t>1005014-C00-0000</t>
  </si>
  <si>
    <t>Z6170.7-2</t>
  </si>
  <si>
    <t>42GrMoA</t>
  </si>
  <si>
    <t>QT700-2</t>
  </si>
  <si>
    <t>HB210-250</t>
  </si>
  <si>
    <t>2225.5±0.875</t>
  </si>
  <si>
    <t>1368.5±0.4</t>
  </si>
  <si>
    <t>Φ85±0.05×12.5</t>
  </si>
  <si>
    <t>Φ66-6×M9×1.25-6H-12.5</t>
  </si>
  <si>
    <t>4主</t>
  </si>
  <si>
    <t>淬火</t>
  </si>
  <si>
    <t>氮化</t>
  </si>
  <si>
    <t>HB240-300</t>
  </si>
  <si>
    <t>斜油孔直径×长度</t>
  </si>
  <si>
    <t>Ra12.5</t>
  </si>
  <si>
    <t>安徽华菱</t>
  </si>
  <si>
    <t>12L</t>
  </si>
  <si>
    <t>S628DA1005002A</t>
  </si>
  <si>
    <t>R4.5±0.25</t>
  </si>
  <si>
    <t>Φ140</t>
  </si>
  <si>
    <t>无</t>
  </si>
  <si>
    <t>淬火</t>
  </si>
  <si>
    <t>R2±0.1</t>
  </si>
  <si>
    <t>φ83min</t>
  </si>
  <si>
    <t>φ111</t>
  </si>
  <si>
    <t>φ148</t>
  </si>
  <si>
    <t>φ200</t>
  </si>
  <si>
    <t>Φ104min</t>
  </si>
  <si>
    <t>φ120</t>
  </si>
  <si>
    <t>φ132min</t>
  </si>
  <si>
    <t>φ70（1、5）</t>
  </si>
  <si>
    <t>φ98</t>
  </si>
  <si>
    <t>φ102min</t>
  </si>
  <si>
    <t>φ180</t>
  </si>
  <si>
    <t>R2</t>
  </si>
  <si>
    <t>R0.8max，R1.2（1、5）</t>
  </si>
  <si>
    <t>R5±0.2</t>
  </si>
  <si>
    <t>φ58.735±0.01</t>
  </si>
  <si>
    <t>26.6±0.1</t>
  </si>
  <si>
    <t>38+0.1</t>
  </si>
  <si>
    <t>40+0.1</t>
  </si>
  <si>
    <t>R9</t>
  </si>
  <si>
    <t>φ170</t>
  </si>
  <si>
    <t>R62.5</t>
  </si>
  <si>
    <t>φ165</t>
  </si>
  <si>
    <t>φ86</t>
  </si>
  <si>
    <t>φ140±0.031</t>
  </si>
  <si>
    <t>φ36*4×M16×2－6H深26min</t>
  </si>
  <si>
    <t>φ60*8×M12×1.75－6H深20min</t>
  </si>
  <si>
    <t>正火，氮化</t>
  </si>
  <si>
    <t>氮化钢轴</t>
  </si>
  <si>
    <t>滚压铁轴</t>
  </si>
  <si>
    <t>淬火钢轴</t>
  </si>
  <si>
    <t>圆角淬火处理</t>
  </si>
  <si>
    <t>圆角+氮化处理</t>
  </si>
  <si>
    <t>沉割槽+轴颈淬火+滚压</t>
  </si>
  <si>
    <t>轴颈圆角+离子氮化+滚压</t>
  </si>
  <si>
    <t>轴颈圆角+离子氮化</t>
  </si>
  <si>
    <t>沉割槽+轴颈淬火+滚压</t>
  </si>
  <si>
    <t>和R6105曲轴共用同一张图纸，中心距为65，在小头端面上做字高为7的标记“A”</t>
  </si>
  <si>
    <t>轴颈圆角+离子氮化+滚压</t>
  </si>
  <si>
    <t>氮化处理</t>
  </si>
  <si>
    <t>四缸、沉割槽滚压、淬火钢轴</t>
  </si>
  <si>
    <t>轴颈圆角淬火处理</t>
  </si>
  <si>
    <t>氮化处理</t>
  </si>
  <si>
    <t>轴颈圆角淬火</t>
  </si>
  <si>
    <t>轴颈及圆角淬火</t>
  </si>
  <si>
    <t>/</t>
  </si>
  <si>
    <t>轴颈淬火+沉割槽滚压</t>
  </si>
  <si>
    <t>氮化处理</t>
  </si>
  <si>
    <t>零件号</t>
  </si>
  <si>
    <t>15020670Q</t>
  </si>
  <si>
    <t>7003180X1</t>
  </si>
  <si>
    <t>7000654C1</t>
  </si>
  <si>
    <t>1005014-81D</t>
  </si>
  <si>
    <t>Az1246020013</t>
  </si>
  <si>
    <t>1005014-F51Q</t>
  </si>
  <si>
    <t>1005021-X2</t>
  </si>
  <si>
    <t>2S1005021-91D</t>
  </si>
  <si>
    <t>6R040001</t>
  </si>
  <si>
    <t>6RC.040001Q</t>
  </si>
  <si>
    <t>L6R040301Q</t>
  </si>
  <si>
    <t>MYE495T-05009</t>
  </si>
  <si>
    <t>4R040001</t>
  </si>
  <si>
    <t>4R040001-D</t>
  </si>
  <si>
    <t>4R4040001</t>
  </si>
  <si>
    <t>W20172138F</t>
  </si>
  <si>
    <t>Z20330001</t>
  </si>
  <si>
    <t>20172197F（曲轴）</t>
  </si>
  <si>
    <t>B0170279A（曲轴）</t>
  </si>
  <si>
    <t>1005014-6DF1/1005014-6DF1-21</t>
  </si>
  <si>
    <t>1005014-300-0000T</t>
  </si>
  <si>
    <t>1005014-550-0000T</t>
  </si>
  <si>
    <t>1005014-580-0000T</t>
  </si>
  <si>
    <t>1005014-A03-0000W</t>
  </si>
  <si>
    <t>1005014-A02-0000W</t>
  </si>
  <si>
    <t>1005001-A05-0000T</t>
  </si>
  <si>
    <t>1005001-A51-0000W</t>
  </si>
  <si>
    <t>1005001-A3C-SL30U</t>
  </si>
  <si>
    <t>1005014-29D</t>
  </si>
  <si>
    <t>1005014A36D</t>
  </si>
  <si>
    <t>S1005021B39D</t>
  </si>
  <si>
    <t>2S1005014-81D</t>
  </si>
  <si>
    <t>2S1005014-C00-0000</t>
  </si>
  <si>
    <t>S1005014-F00-0000A</t>
  </si>
  <si>
    <t>1005014-A05-0000TL1</t>
  </si>
  <si>
    <t>1005014/4BKZ</t>
  </si>
  <si>
    <t>01655282</t>
  </si>
  <si>
    <t>HRC45-50</t>
  </si>
  <si>
    <t>HRC50-56</t>
  </si>
  <si>
    <t>HRC50-58</t>
  </si>
  <si>
    <t>M85×2-6g</t>
  </si>
  <si>
    <t>Φ103.58±0.01</t>
  </si>
  <si>
    <t>Φ100±0.011</t>
  </si>
  <si>
    <t>φ150</t>
  </si>
  <si>
    <t>φ80</t>
  </si>
  <si>
    <t>φ102*6×M16×2－6H深19min</t>
  </si>
  <si>
    <t>φ120*12×M15×1.5－6H深38min</t>
  </si>
  <si>
    <t>φ76*7×M16×1.5－5H深50min</t>
  </si>
  <si>
    <t>φ90*7×M16×1.5－6H深23</t>
  </si>
  <si>
    <t>φ80*8×M15×1.5－6H深53</t>
  </si>
  <si>
    <t>φ105*6×M16－6H深26</t>
  </si>
  <si>
    <t>φ16.5×23±1</t>
  </si>
  <si>
    <t>φ16.5×8±1</t>
  </si>
  <si>
    <t>φ16深26±1</t>
  </si>
  <si>
    <t>R5.50-0.3</t>
  </si>
  <si>
    <t>R4±0.20</t>
  </si>
  <si>
    <t>R3 0-0.3</t>
  </si>
  <si>
    <t>R4±0.2</t>
  </si>
  <si>
    <t>R5±0.25</t>
  </si>
  <si>
    <t>φ96×1</t>
  </si>
  <si>
    <t>φ66 +10</t>
  </si>
  <si>
    <t>φ88±1</t>
  </si>
  <si>
    <t>φ88±0.5</t>
  </si>
  <si>
    <t>φ113</t>
  </si>
  <si>
    <t>R3（实际R4)</t>
  </si>
  <si>
    <t>82.5±0.05</t>
  </si>
  <si>
    <t>67.5±0.076</t>
  </si>
  <si>
    <t>72±0.076</t>
  </si>
  <si>
    <t>47 -0.02-0.08</t>
  </si>
  <si>
    <t>50 0-0.08</t>
  </si>
  <si>
    <t>47 0-0.08</t>
  </si>
  <si>
    <t>62±0.07</t>
  </si>
  <si>
    <t>67.5±0.08</t>
  </si>
  <si>
    <t>76.5±0.08</t>
  </si>
  <si>
    <t>φ62+0.004 -0.015×44.5</t>
  </si>
  <si>
    <t>φ76+0.006 -0.013</t>
  </si>
  <si>
    <t>φ38 0-0.03</t>
  </si>
  <si>
    <t>φ70.6±0.01</t>
  </si>
  <si>
    <t>φ1050-0.054</t>
  </si>
  <si>
    <t>φ600 -0.019</t>
  </si>
  <si>
    <t>Φ750-0.03</t>
  </si>
  <si>
    <t>φ70±0.01</t>
  </si>
  <si>
    <t>φ1040-0.054</t>
  </si>
  <si>
    <t>φ1040-0.035</t>
  </si>
  <si>
    <t>φ59+0.010×82.5</t>
  </si>
  <si>
    <t>φ250-0.076</t>
  </si>
  <si>
    <t>M20×1.5-6H*32</t>
  </si>
  <si>
    <t>φ53-4×M16×1.5-5H*45</t>
  </si>
  <si>
    <t>小头：M16-6H左旋螺纹*63  1主：φ49-M6*1-6H*16</t>
  </si>
  <si>
    <t>φ50-6*M12×1.25-6H*69最小</t>
  </si>
  <si>
    <t>φ77-7*M14×1.5-5H*41</t>
  </si>
  <si>
    <t>φ17*10</t>
  </si>
  <si>
    <t>小头：φ17*35         1主：φ6.5*3</t>
  </si>
  <si>
    <t>小头：φ17*35           1主：φ6.5*3</t>
  </si>
  <si>
    <t>φ13±0.25*30±0.5</t>
  </si>
  <si>
    <t>φ15*18</t>
  </si>
  <si>
    <t>φ6+0.003-0.009*6.5±0.3</t>
  </si>
  <si>
    <t>φ8+0.005-0.01*10</t>
  </si>
  <si>
    <t>Φ6+0.001-0.025 深6</t>
  </si>
  <si>
    <t>Φ6+0.001-0.025深6</t>
  </si>
  <si>
    <t>Φ19×50-0.3</t>
  </si>
  <si>
    <t>5 +0.030</t>
  </si>
  <si>
    <t>φ24</t>
  </si>
  <si>
    <t>φ40</t>
  </si>
  <si>
    <t>φ1400-0.025</t>
  </si>
  <si>
    <t>Φ1300-0.035</t>
  </si>
  <si>
    <t>Φ1300-0.025</t>
  </si>
  <si>
    <t>φ46 -0.01-0.029</t>
  </si>
  <si>
    <t>φ146.40-0.025</t>
  </si>
  <si>
    <t>Φ150</t>
  </si>
  <si>
    <t>φ70.52±0.01</t>
  </si>
  <si>
    <t>φ1460-0.1</t>
  </si>
  <si>
    <t>φ1300-0.035</t>
  </si>
  <si>
    <t>φ850-0.035</t>
  </si>
  <si>
    <t>φ112-8×M18×1.5-5H*28</t>
  </si>
  <si>
    <t>8-M14×1.5-5H*18  2-M8-6H*14</t>
  </si>
  <si>
    <t>5主：φ71-M10*1.25-4H*29+10</t>
  </si>
  <si>
    <t>φ110-8*M12×1.25-6H*16最小</t>
  </si>
  <si>
    <t>φ117-10*M16×1.5-5H*24；φ117-2*M6×1-6H*8</t>
  </si>
  <si>
    <t>φ117-10*M16×1.5-5H*25；φ117-2*M6×1-6H*8</t>
  </si>
  <si>
    <t>φ10.5*10</t>
  </si>
  <si>
    <t>φ10 -0.004 -0.019*15</t>
  </si>
  <si>
    <t>φ12 +0.006-0.012深15</t>
  </si>
  <si>
    <t>5主：φ6+0.04-0.03*14</t>
  </si>
  <si>
    <t>φ10+0.005-0.007*12</t>
  </si>
  <si>
    <t>φ78 +0.074 0*8</t>
  </si>
  <si>
    <t>φ26*9  φ50*3.5</t>
  </si>
  <si>
    <t xml:space="preserve">φ16 +0.30    深18.5 +0.50 </t>
  </si>
  <si>
    <t>φ16 +0.30    深18.5 +0.50</t>
  </si>
  <si>
    <t>φ16 +0.050    深20.5+0.50            φ30 +0.30    深7+0.50</t>
  </si>
  <si>
    <t>φ27±0.5*12</t>
  </si>
  <si>
    <t>φ40*4</t>
  </si>
  <si>
    <t>φ8*110</t>
  </si>
  <si>
    <t>φ8*98</t>
  </si>
  <si>
    <t>无</t>
  </si>
  <si>
    <t>φ8±0.4*83</t>
  </si>
  <si>
    <t>φ7*104</t>
  </si>
  <si>
    <t>φ6*106</t>
  </si>
  <si>
    <t>φ7*126</t>
  </si>
  <si>
    <t>φ7*131</t>
  </si>
  <si>
    <t>2、3、4主：φ5 *118   5主：φ5 *129</t>
  </si>
  <si>
    <t>2、3、4主：φ5 *118       5主：φ5 *129</t>
  </si>
  <si>
    <t>φ7±0.4*123</t>
  </si>
  <si>
    <t>1连：φ7*147       其它：φ7*145</t>
  </si>
  <si>
    <t>φ7*145</t>
  </si>
  <si>
    <t>φ7*147</t>
  </si>
  <si>
    <t>直油孔+斜油孔</t>
  </si>
  <si>
    <t>单油孔</t>
  </si>
  <si>
    <t>Ra12.5</t>
  </si>
  <si>
    <t>60g.cm</t>
  </si>
  <si>
    <t>36g.cm</t>
  </si>
  <si>
    <t>35g.cm</t>
  </si>
  <si>
    <t>≤φ20</t>
  </si>
  <si>
    <t>Φ14-18</t>
  </si>
  <si>
    <t>φ12～φ13</t>
  </si>
  <si>
    <t>φ16</t>
  </si>
  <si>
    <t>φ12</t>
  </si>
  <si>
    <t>φ15</t>
  </si>
  <si>
    <t>第7主轴小头侧面</t>
  </si>
  <si>
    <t>四主两侧面</t>
  </si>
  <si>
    <t>第五主轴小头侧面</t>
  </si>
  <si>
    <t>4主小头侧</t>
  </si>
  <si>
    <t>6主小头侧</t>
  </si>
  <si>
    <t>12平衡块</t>
  </si>
  <si>
    <t>8平衡块</t>
  </si>
  <si>
    <t>4平衡块</t>
  </si>
  <si>
    <t>电磁感应淬火</t>
  </si>
  <si>
    <t>气体氮化处理</t>
  </si>
  <si>
    <t>≥48HRC，轴颈≥2.5，圆角≥2</t>
  </si>
  <si>
    <t>≥HRC55，深度≥2.03</t>
  </si>
  <si>
    <t>HV578，深度≥0.2 mm</t>
  </si>
  <si>
    <t>HRC53；深度：轴颈1.9最小，圆角1.4最小</t>
  </si>
  <si>
    <t>HRC51；深度：轴颈1.9最小，圆角1.4最小</t>
  </si>
  <si>
    <t>HRC50-55；深度2最小</t>
  </si>
  <si>
    <t>HRC45-50；深度2最小</t>
  </si>
  <si>
    <t>HRC45-50；     深度2 +20</t>
  </si>
  <si>
    <t>HRC50-56；   深度：轴颈3+30，圆角2+30</t>
  </si>
  <si>
    <t xml:space="preserve">1、5主：11000-12000N 2～4主：22500-23500N 连杆：22500-23500N </t>
  </si>
  <si>
    <t xml:space="preserve">1、7主：11000-12000N 2～6主：22500-23500N 连杆：22500-23500N </t>
  </si>
  <si>
    <t>1主：14000N      2-7主：28000N
连杆：30000N</t>
  </si>
  <si>
    <t>φ130-M6*1-6H*15</t>
  </si>
  <si>
    <t>4RC.040301</t>
  </si>
  <si>
    <t>SAE1548</t>
  </si>
  <si>
    <t>42CrMo4</t>
  </si>
  <si>
    <t>HBW（A）255-302</t>
  </si>
  <si>
    <t>HB240-320</t>
  </si>
  <si>
    <t>25.5（1），27.5（12），其余26.5</t>
  </si>
  <si>
    <t>戴姆勒奔驰</t>
  </si>
  <si>
    <t>/</t>
  </si>
  <si>
    <t>Φ116</t>
  </si>
  <si>
    <t>Φ134</t>
  </si>
  <si>
    <t>Φ88-M16×1.5-22min</t>
  </si>
  <si>
    <t>单油孔</t>
  </si>
  <si>
    <t>≤100g.cm</t>
  </si>
  <si>
    <t>Φ108</t>
  </si>
  <si>
    <t>38.95±0.13</t>
  </si>
  <si>
    <t>M20×2.5-6H</t>
  </si>
  <si>
    <t>轴颈淬火+沉割槽滚压</t>
  </si>
  <si>
    <t>福田康明斯</t>
  </si>
  <si>
    <t>东风康明斯</t>
  </si>
  <si>
    <t>2.8L</t>
  </si>
  <si>
    <t>3.8L</t>
  </si>
  <si>
    <t>4.5L锻钢</t>
  </si>
  <si>
    <t>4.5L球铁</t>
  </si>
  <si>
    <t>ISLe曲轴</t>
  </si>
  <si>
    <t>≥520HV、3-5mm深</t>
  </si>
  <si>
    <t>HRC50-55；HV5≥400,
氮化层深度≥0.1</t>
  </si>
  <si>
    <t>滚压力（主轴颈/连杆颈）</t>
  </si>
  <si>
    <t>主轴25000连杆27000</t>
  </si>
  <si>
    <t>20KN+6KN</t>
  </si>
  <si>
    <t>Φ125</t>
  </si>
  <si>
    <t>小头端面中心孔M16×1.5深43min</t>
  </si>
  <si>
    <t>φ83.5端面销孔R37*φ4.4深80-1</t>
  </si>
  <si>
    <t>小头端面沉孔φ40+20深1.5max</t>
  </si>
  <si>
    <t>膀外圆销孔12×φ10+0.186+0.15深15</t>
  </si>
  <si>
    <t>小头第一节M27×1.5-6h×34</t>
  </si>
  <si>
    <t>小头第一节M27×1.5×34</t>
  </si>
  <si>
    <t>小头第一节φ21×M24×1.5-6h×23.5</t>
  </si>
  <si>
    <t>小头端面中心孔M20×1.5-6H深58min</t>
  </si>
  <si>
    <t>小头端面螺孔M16×1.5－7H攻深38，钻深45</t>
  </si>
  <si>
    <t>小头端面螺孔M16×1.5－6H攻深38，钻深45</t>
  </si>
  <si>
    <t>小头端面螺孔M16×1.5－6H攻深36，钻深44</t>
  </si>
  <si>
    <t>小头端面中心孔M14×1.5-6H深30</t>
  </si>
  <si>
    <t>膀外圆螺纹沉孔φ30×5</t>
  </si>
  <si>
    <t>8膀端面螺孔3×M6-6H×15+10</t>
  </si>
  <si>
    <t>79.337±0.013</t>
  </si>
  <si>
    <t>27 +0.080（3）</t>
  </si>
  <si>
    <t>38±0.025</t>
  </si>
  <si>
    <t>30.6±0.035（3）</t>
  </si>
  <si>
    <t>/</t>
  </si>
  <si>
    <t>35.2±0.035</t>
  </si>
  <si>
    <t>Φ120×1</t>
  </si>
  <si>
    <t>Φ117×1</t>
  </si>
  <si>
    <t>φ100</t>
  </si>
  <si>
    <t>φ94</t>
  </si>
  <si>
    <t>φ75max</t>
  </si>
  <si>
    <t>φ94.5</t>
  </si>
  <si>
    <t>Φ116×1</t>
  </si>
  <si>
    <t>Φ104min×1</t>
  </si>
  <si>
    <t>Φ104×1</t>
  </si>
  <si>
    <t>Φ124×1</t>
  </si>
  <si>
    <t>Φ148×1</t>
  </si>
  <si>
    <t>Φ116×1</t>
  </si>
  <si>
    <t>Φ104×1.5</t>
  </si>
  <si>
    <t>Φ104</t>
  </si>
  <si>
    <t>Φ125min</t>
  </si>
  <si>
    <t>φ143.25±1.5</t>
  </si>
  <si>
    <t>φ176.66±0.38</t>
  </si>
  <si>
    <t>φ190</t>
  </si>
  <si>
    <t>φ151</t>
  </si>
  <si>
    <t>Φ104</t>
  </si>
  <si>
    <t>φ120</t>
  </si>
  <si>
    <t>φ96min</t>
  </si>
  <si>
    <t>R70</t>
  </si>
  <si>
    <t>φ102±0.5</t>
  </si>
  <si>
    <t>φ98</t>
  </si>
  <si>
    <t>Φ102×1</t>
  </si>
  <si>
    <t>φ83</t>
  </si>
  <si>
    <t>φ88</t>
  </si>
  <si>
    <t>φ105</t>
  </si>
  <si>
    <t>φ90</t>
  </si>
  <si>
    <t>φ102</t>
  </si>
  <si>
    <t>Φ102min×1</t>
  </si>
  <si>
    <t>Φ102×1</t>
  </si>
  <si>
    <t>Φ96min×1</t>
  </si>
  <si>
    <t>Φ96×1</t>
  </si>
  <si>
    <t>Φ102±0.5×1</t>
  </si>
  <si>
    <t>Φ96min×1.5</t>
  </si>
  <si>
    <t>Φ102×1</t>
  </si>
  <si>
    <t>Φ102×1</t>
  </si>
  <si>
    <t>Φ97×1</t>
  </si>
  <si>
    <t>Φ128</t>
  </si>
  <si>
    <t>φ130.6±1.5</t>
  </si>
  <si>
    <t>φ155.83±1.27</t>
  </si>
  <si>
    <t>φ5.975±0.0
1深6.5±0.3</t>
  </si>
  <si>
    <t>φ5.998±0.013
深9±1.5</t>
  </si>
  <si>
    <t>φ167±0.015/
φ172±0.25</t>
  </si>
  <si>
    <t>φ138-12×MJ16×1.5
深40</t>
  </si>
  <si>
    <t>Φ82-7-M14x1.5
-6H*26</t>
  </si>
  <si>
    <t>φ76-7-M14x1.5
-4H*27</t>
  </si>
  <si>
    <t>Φ82-8-M14x1.5
-6H*27</t>
  </si>
  <si>
    <t>8×M12×1.25
-6H*16(φ110)</t>
  </si>
  <si>
    <t>34±0.1（5主36±0.1）</t>
  </si>
  <si>
    <t>23±0.05</t>
  </si>
  <si>
    <t>33±0.1</t>
  </si>
  <si>
    <t>47±0.1</t>
  </si>
  <si>
    <t>69.85±0.08</t>
  </si>
  <si>
    <t>35.2±0.1（6主）</t>
  </si>
  <si>
    <t>天利</t>
  </si>
  <si>
    <t>上菲红</t>
  </si>
  <si>
    <t>法国</t>
  </si>
  <si>
    <t>广菲</t>
  </si>
  <si>
    <t>4JR3</t>
  </si>
  <si>
    <t>4JR3A</t>
  </si>
  <si>
    <t>4JR3AZ</t>
  </si>
  <si>
    <t>QC4110T</t>
  </si>
  <si>
    <t>QC6112G-B</t>
  </si>
  <si>
    <t>4DA</t>
  </si>
  <si>
    <t>QC6112G</t>
  </si>
  <si>
    <t>氮化+滚压</t>
  </si>
  <si>
    <t>轴颈圆角淬火</t>
  </si>
  <si>
    <t>5801440791/5801718258</t>
  </si>
  <si>
    <t>C38+N2BY</t>
  </si>
  <si>
    <t>SAE1548(30104)</t>
  </si>
  <si>
    <t>38MnSiVS6</t>
  </si>
  <si>
    <t>994±0.5</t>
  </si>
  <si>
    <t>R114</t>
  </si>
  <si>
    <t>R102max</t>
  </si>
  <si>
    <t>Φ140</t>
  </si>
  <si>
    <t>180±20'</t>
  </si>
  <si>
    <t>120±20'</t>
  </si>
  <si>
    <t>120°±15′</t>
  </si>
  <si>
    <t>0.4mm</t>
  </si>
  <si>
    <t>180±0.10</t>
  </si>
  <si>
    <t>120°±15′</t>
  </si>
  <si>
    <t>68.812±0.013</t>
  </si>
  <si>
    <t>38±0.10</t>
  </si>
  <si>
    <t>38±0.1</t>
  </si>
  <si>
    <t>53.04±0.09</t>
  </si>
  <si>
    <t>69.85±0.05</t>
  </si>
  <si>
    <t>121.92±0.05</t>
  </si>
  <si>
    <t>54.013±0.051</t>
  </si>
  <si>
    <t>40.38±0.13</t>
  </si>
  <si>
    <t>外档不加工</t>
  </si>
  <si>
    <t>/</t>
  </si>
  <si>
    <t>R1.75±0.1</t>
  </si>
  <si>
    <t>R2.5±0.1</t>
  </si>
  <si>
    <t>R2±0.1</t>
  </si>
  <si>
    <t>R3.75±0.25</t>
  </si>
  <si>
    <t>R3±0.25</t>
  </si>
  <si>
    <t>φ40h6（39.984-40）</t>
  </si>
  <si>
    <t>装配件</t>
  </si>
  <si>
    <t>M12×1-6H*40.5</t>
  </si>
  <si>
    <t>6-M14X2-6H*34 分布圆直径φ74</t>
  </si>
  <si>
    <t>4（+0.03/0）</t>
  </si>
  <si>
    <t>Φ74±0.025</t>
  </si>
  <si>
    <t>φ51.921-51.94</t>
  </si>
  <si>
    <t>φ131t6(131.122-131.147)</t>
  </si>
  <si>
    <t>φ62e6(61.921-61.940)</t>
  </si>
  <si>
    <t>Φ8R8(7.959-7.981)*9
分布圆R53±0.045</t>
  </si>
  <si>
    <t>Φ16±0.02深15.5</t>
  </si>
  <si>
    <t>无</t>
  </si>
  <si>
    <t>φ74*8×M14×1.5－6H深25.5min</t>
  </si>
  <si>
    <t>φ160*10×M22－6H深45</t>
  </si>
  <si>
    <t>φ50*5×M14×1.5－5H深38min</t>
  </si>
  <si>
    <t>Φ56*6×M14×1.5-6H深38</t>
  </si>
  <si>
    <t>φ14.5×8±1</t>
  </si>
  <si>
    <t>φ15深12±1</t>
  </si>
  <si>
    <t>φ15深8±1</t>
  </si>
  <si>
    <t>φ214*6×M12－6H</t>
  </si>
  <si>
    <t>三一重工</t>
  </si>
  <si>
    <t>K19</t>
  </si>
  <si>
    <t>D07</t>
  </si>
  <si>
    <t>D05</t>
  </si>
  <si>
    <t>/</t>
  </si>
  <si>
    <t>/</t>
  </si>
  <si>
    <t>120°±0.25°</t>
  </si>
  <si>
    <t>120°±0.2mm</t>
  </si>
  <si>
    <t>180°±0.2mm</t>
  </si>
  <si>
    <t>φ114.035±0.02</t>
  </si>
  <si>
    <t>φ124±0.2</t>
  </si>
  <si>
    <t>安徽天利</t>
  </si>
  <si>
    <t>QC6105</t>
  </si>
  <si>
    <t>小头端面中心孔M16×1.5－6H深22</t>
  </si>
  <si>
    <t>小头端面中心沉孔φ18深16</t>
  </si>
  <si>
    <t>Φ7-180</t>
  </si>
  <si>
    <t>1005014-49P-0000T</t>
  </si>
  <si>
    <t>R5.64±0.26</t>
  </si>
  <si>
    <t>R5±0.25</t>
  </si>
  <si>
    <t>卡特彼勒</t>
  </si>
  <si>
    <t>R4±0.125</t>
  </si>
  <si>
    <t>Φ119±1</t>
  </si>
  <si>
    <t>38±0.038</t>
  </si>
  <si>
    <t>6.35±0.035</t>
  </si>
  <si>
    <t>Φ108×1/2-20UNF-19</t>
  </si>
  <si>
    <t>φ177.8±0.25</t>
  </si>
  <si>
    <t>R6.5±0.5</t>
  </si>
  <si>
    <t>R2.5±0.5</t>
  </si>
  <si>
    <t>R3±0.51</t>
  </si>
  <si>
    <t>R4</t>
  </si>
  <si>
    <t>R4.66±0.29</t>
  </si>
  <si>
    <t>φ32×20</t>
  </si>
  <si>
    <t>φ15×18</t>
  </si>
  <si>
    <t>φ38.1±0.25</t>
  </si>
  <si>
    <t>φ184.12±0.02</t>
  </si>
  <si>
    <t>φ135±0.2</t>
  </si>
  <si>
    <t>ECO-4</t>
  </si>
  <si>
    <t>φ110-8*M12×1.25-6H-21</t>
  </si>
  <si>
    <t>φ90-10*M12×1.25-6H-22</t>
  </si>
  <si>
    <t>φ110-8*M12*1.25－6H深16Min</t>
  </si>
  <si>
    <t>Φ5.975±0.013×5.1</t>
  </si>
  <si>
    <t>2-φ12±0.25深40max/φ5.998±0.013深5±0.3</t>
  </si>
  <si>
    <t>－</t>
  </si>
  <si>
    <t>Φ25.4±0.1×12</t>
  </si>
  <si>
    <t>Φ28±0.1×12</t>
  </si>
  <si>
    <t>Φ28±0.25×12</t>
  </si>
  <si>
    <t>Φ17±0.25×11</t>
  </si>
  <si>
    <t>φ50±1</t>
  </si>
  <si>
    <t>φ50±1X15.5±２</t>
  </si>
  <si>
    <t>φ50±1X13±２</t>
  </si>
  <si>
    <t>φ25±0.5X12±0.5/φ38±0.5X2±0.5</t>
  </si>
  <si>
    <t>Φ8±0.4</t>
  </si>
  <si>
    <t>φ8×98</t>
  </si>
  <si>
    <t>φ8±0.4×98</t>
  </si>
  <si>
    <t>φ8±0.4×83</t>
  </si>
  <si>
    <t>Φ6±0.2×101.5</t>
  </si>
  <si>
    <t>Φ6±0.2×112</t>
  </si>
  <si>
    <t>Φ7±0.4×114</t>
  </si>
  <si>
    <t>Φ6±0.2×124</t>
  </si>
  <si>
    <t>Φ7±0.2×140</t>
  </si>
  <si>
    <t>φ7×130</t>
  </si>
  <si>
    <t>φ7±0.4×128.5</t>
  </si>
  <si>
    <t>φ7±0.4×134.2</t>
  </si>
  <si>
    <t>φ7±0.4×128.5±0.5</t>
  </si>
  <si>
    <t>φ7±0.4</t>
  </si>
  <si>
    <t>φ8±0.1x137.5±0.5</t>
  </si>
  <si>
    <t>φ7±0.4×125±0.5</t>
  </si>
  <si>
    <t>Ra10</t>
  </si>
  <si>
    <t>Ra3.2</t>
  </si>
  <si>
    <t>Ra15</t>
  </si>
  <si>
    <t>Ra12.5</t>
  </si>
  <si>
    <t>70g.cm</t>
  </si>
  <si>
    <t>35.3g.cm</t>
  </si>
  <si>
    <t>(18164-4.1) 90g cm</t>
  </si>
  <si>
    <t>100g.cm</t>
  </si>
  <si>
    <t>Φ12mm深52mm</t>
  </si>
  <si>
    <t>Φ16mm深40mm</t>
  </si>
  <si>
    <t>Φ16mm深25mm</t>
  </si>
  <si>
    <t>16Max</t>
  </si>
  <si>
    <t>16Max</t>
  </si>
  <si>
    <t>6主</t>
  </si>
  <si>
    <t>第四主轴小头侧面</t>
  </si>
  <si>
    <t>第六主轴小头侧面</t>
  </si>
  <si>
    <t>沉割槽滚压轴颈淬火</t>
  </si>
  <si>
    <t>圆角淬火处理</t>
  </si>
  <si>
    <t>HRC50-55</t>
  </si>
  <si>
    <t>HRC45-50</t>
  </si>
  <si>
    <t>22500-23500/22500-23500</t>
  </si>
  <si>
    <t>Φ8×85</t>
  </si>
  <si>
    <t>φ5×129.6</t>
  </si>
  <si>
    <t>φ7×108.9</t>
  </si>
  <si>
    <t>φ6×92.4</t>
  </si>
  <si>
    <t>沉割槽+轴颈及圆角淬火</t>
  </si>
  <si>
    <t>39±0.05</t>
  </si>
  <si>
    <t>45±0.05</t>
  </si>
  <si>
    <t>沉割槽+轴颈淬火+滚压</t>
  </si>
  <si>
    <t>轴颈圆角+离子氮化</t>
  </si>
  <si>
    <t>轴颈圆角+离子氮化+滚压</t>
  </si>
  <si>
    <t>与6RC曲轴相比，主要参数仅中心距不同</t>
  </si>
  <si>
    <t>主轴沉割槽、连杆圆角+离子氮化+滚压</t>
  </si>
  <si>
    <t>57.4/45.2</t>
  </si>
  <si>
    <t>80/60.3</t>
  </si>
  <si>
    <t>955±0.5</t>
  </si>
  <si>
    <t>Ra6.3</t>
  </si>
  <si>
    <t>Rz100</t>
  </si>
  <si>
    <t>28mm内Ra1.6，其余Ra6.3</t>
  </si>
  <si>
    <t>Rz50</t>
  </si>
  <si>
    <t>Ra0.8</t>
  </si>
  <si>
    <t>50g.cm</t>
  </si>
  <si>
    <t>40g.cm</t>
  </si>
  <si>
    <t>φ13max</t>
  </si>
  <si>
    <t>φ15max</t>
  </si>
  <si>
    <t>φ12max</t>
  </si>
  <si>
    <t>φ16.3max</t>
  </si>
  <si>
    <t>φ12</t>
  </si>
  <si>
    <t>φ25max</t>
  </si>
  <si>
    <t>φ14max</t>
  </si>
  <si>
    <t>φ30max</t>
  </si>
  <si>
    <t>第七主轴小头侧</t>
  </si>
  <si>
    <t>第五主轴小头侧</t>
  </si>
  <si>
    <t>第三主轴大头侧</t>
  </si>
  <si>
    <t>第一主轴大头侧</t>
  </si>
  <si>
    <t>第七主轴两侧</t>
  </si>
  <si>
    <t>第四主轴两侧</t>
  </si>
  <si>
    <t>第六主轴两侧</t>
  </si>
  <si>
    <t>4平衡块</t>
  </si>
  <si>
    <t>8平衡块</t>
  </si>
  <si>
    <t>主轴、圆角及小头淬火处理</t>
  </si>
  <si>
    <t>主轴连杆淬火处理，圆角滚压</t>
  </si>
  <si>
    <t>主轴连杆淬火处理，除止推轴颈外其它圆角滚压</t>
  </si>
  <si>
    <t>主轴连杆淬火处理</t>
  </si>
  <si>
    <t>HRC48-53,0.5-2.5mm</t>
  </si>
  <si>
    <t>≥650HV0.5，氮化层深度≥0.3mm</t>
  </si>
  <si>
    <t>HRC52-58,3min</t>
  </si>
  <si>
    <t>盐城</t>
  </si>
  <si>
    <t>潍柴WD618</t>
  </si>
  <si>
    <t>WO6ET</t>
  </si>
  <si>
    <t>BS-3</t>
  </si>
  <si>
    <t>R6105I曲轴</t>
  </si>
  <si>
    <t>MYE495T曲轴</t>
  </si>
  <si>
    <t>－</t>
  </si>
  <si>
    <t>50g.cm</t>
  </si>
  <si>
    <t>动平衡钻孔直径</t>
  </si>
  <si>
    <t>气体氮化</t>
  </si>
  <si>
    <t>复强</t>
  </si>
  <si>
    <t>42CrMo</t>
  </si>
  <si>
    <t>HB180-200</t>
  </si>
  <si>
    <t>HB250-295</t>
  </si>
  <si>
    <t>锡柴</t>
  </si>
  <si>
    <t>49P</t>
  </si>
  <si>
    <t>6DF2</t>
  </si>
  <si>
    <t>4DF</t>
  </si>
  <si>
    <t>A03</t>
  </si>
  <si>
    <t>A05</t>
  </si>
  <si>
    <t>φ83</t>
  </si>
  <si>
    <t>R3.5±0.25</t>
  </si>
  <si>
    <t>Φ120</t>
  </si>
  <si>
    <t>Φ110</t>
  </si>
  <si>
    <t>Φ105</t>
  </si>
  <si>
    <t>Φ90</t>
  </si>
  <si>
    <t>Φ70</t>
  </si>
  <si>
    <t>约翰迪尔</t>
  </si>
  <si>
    <t>Φ6×85</t>
  </si>
  <si>
    <t>Φ6</t>
  </si>
  <si>
    <t>35g.cm</t>
  </si>
  <si>
    <t>离子氮化</t>
  </si>
  <si>
    <t>小头端面中心沉孔Φ18深16</t>
  </si>
  <si>
    <t>斗山</t>
  </si>
  <si>
    <t>常发</t>
  </si>
  <si>
    <t>－</t>
  </si>
  <si>
    <t>Φ90-10×M14×1.5-6H-33</t>
  </si>
  <si>
    <t>30gcm</t>
  </si>
  <si>
    <t>50gcm</t>
  </si>
  <si>
    <t>Φ18max×40max</t>
  </si>
  <si>
    <t>Φ18max</t>
  </si>
  <si>
    <t>氮化</t>
  </si>
  <si>
    <t>φ100±0.011×27.5</t>
  </si>
  <si>
    <t>Φ76-7×M16×1.5-50</t>
  </si>
  <si>
    <t>R87</t>
  </si>
  <si>
    <t>R97.5</t>
  </si>
  <si>
    <t>R117</t>
  </si>
  <si>
    <t>180°±30′</t>
  </si>
  <si>
    <t>180°±10′</t>
  </si>
  <si>
    <t>120°±15′</t>
  </si>
  <si>
    <t>180°±20′</t>
  </si>
  <si>
    <t>120°±0.5°</t>
  </si>
  <si>
    <t>180°±15′</t>
  </si>
  <si>
    <t>120°±20′</t>
  </si>
  <si>
    <t>大柴</t>
  </si>
  <si>
    <t>CA498</t>
  </si>
  <si>
    <t>91D曲轴</t>
  </si>
  <si>
    <t>HB250-310</t>
  </si>
  <si>
    <t>30.5/25.36</t>
  </si>
  <si>
    <t>洛拖</t>
  </si>
  <si>
    <t>一拖</t>
  </si>
  <si>
    <t>扬柴</t>
  </si>
  <si>
    <t>序号</t>
  </si>
  <si>
    <t>主机</t>
  </si>
  <si>
    <t>潍柴</t>
  </si>
  <si>
    <t xml:space="preserve"> 潍柴</t>
  </si>
  <si>
    <t>产品名称</t>
  </si>
  <si>
    <t>WD615/67</t>
  </si>
  <si>
    <t>WD615/68</t>
  </si>
  <si>
    <t>WD10(457)</t>
  </si>
  <si>
    <t>WP12</t>
  </si>
  <si>
    <t>WP13</t>
  </si>
  <si>
    <t>WP13（改型）</t>
  </si>
  <si>
    <t>WP13（加长）</t>
  </si>
  <si>
    <t>WP10</t>
  </si>
  <si>
    <t>226BL（四缸）</t>
  </si>
  <si>
    <t>12272497EA0119-05</t>
  </si>
  <si>
    <t>排量（L)</t>
  </si>
  <si>
    <t>缸径直径</t>
  </si>
  <si>
    <t>材质</t>
  </si>
  <si>
    <t>42CrMoA</t>
  </si>
  <si>
    <t>QT900-5</t>
  </si>
  <si>
    <t>C38+N2</t>
  </si>
  <si>
    <t>本体硬度</t>
  </si>
  <si>
    <t>HB163-213</t>
  </si>
  <si>
    <t>HB237-280</t>
  </si>
  <si>
    <t>φ30-3*M12×1.25-6H深37</t>
  </si>
  <si>
    <t>/</t>
  </si>
  <si>
    <t>小头外圆销孔尺寸×深度</t>
  </si>
  <si>
    <t>φ8深度20（1主）</t>
  </si>
  <si>
    <t>无</t>
  </si>
  <si>
    <t>小头键槽尺寸</t>
  </si>
  <si>
    <t>－</t>
  </si>
  <si>
    <t>65×10±0.015,38.7±0.3</t>
  </si>
  <si>
    <t>65×10±0.015,38.7</t>
  </si>
  <si>
    <t>－</t>
  </si>
  <si>
    <t>无</t>
  </si>
  <si>
    <t>/</t>
  </si>
  <si>
    <t>7.92±0.025</t>
  </si>
  <si>
    <t>3.984±0.025</t>
  </si>
  <si>
    <t>38.99±0.038（5）</t>
  </si>
  <si>
    <t>31.5±1</t>
  </si>
  <si>
    <t>33±0.13</t>
  </si>
  <si>
    <t>34.5±0.1</t>
  </si>
  <si>
    <t>20.5±0.1</t>
  </si>
  <si>
    <t>70±0.2</t>
  </si>
  <si>
    <t>49.8±0.3</t>
  </si>
  <si>
    <t>63.63±0.25</t>
  </si>
  <si>
    <t>47±0.1</t>
  </si>
  <si>
    <t>/</t>
  </si>
  <si>
    <t>57.1±0.1</t>
  </si>
  <si>
    <t>27.5±0.1</t>
  </si>
  <si>
    <t>φ115</t>
  </si>
  <si>
    <t>φ152.908±0.013</t>
  </si>
  <si>
    <t>φ184.38±0.02</t>
  </si>
  <si>
    <t>Φ123±0.25</t>
  </si>
  <si>
    <t>－</t>
  </si>
  <si>
    <t>φ120</t>
  </si>
  <si>
    <t>Φ135、Φ135</t>
  </si>
  <si>
    <t>φ192、φ130</t>
  </si>
  <si>
    <t>Φ73</t>
  </si>
  <si>
    <t>Φ125</t>
  </si>
  <si>
    <t>φ196.85±0.25</t>
  </si>
  <si>
    <t>φ213</t>
  </si>
  <si>
    <t>/</t>
  </si>
  <si>
    <t>φ72*8×M10×1.25－6H深14.45</t>
  </si>
  <si>
    <t>φ26.8*4×M12×1.75－6H深28min</t>
  </si>
  <si>
    <t>φ76*7×M16×1.5－5H深35</t>
  </si>
  <si>
    <t>φ75*6×M14×1.5－5H6H深25</t>
  </si>
  <si>
    <t>φ90*10×M14×1.5－6H深23.5min</t>
  </si>
  <si>
    <t>Φ86*9-M14×1.5-6H深36</t>
  </si>
  <si>
    <t>Φ86*9-M14×1.5-6H深36</t>
  </si>
  <si>
    <t>Φ90*9-M16×1.5-6H深9</t>
  </si>
  <si>
    <t>Φ82*6－M16X2-6H深20</t>
  </si>
  <si>
    <t>40±0.04（7）</t>
  </si>
  <si>
    <t>47.95-48(7)</t>
  </si>
  <si>
    <t>34.5±0.1</t>
  </si>
  <si>
    <t>33±0.3</t>
  </si>
  <si>
    <t>40±0.1</t>
  </si>
  <si>
    <t>48±0.1</t>
  </si>
  <si>
    <t>40±0.1</t>
  </si>
  <si>
    <t>24±0.20</t>
  </si>
  <si>
    <t>48±0.1</t>
  </si>
  <si>
    <t>R3.5±0.25</t>
  </si>
  <si>
    <t>沉割槽R1.7-1.75</t>
  </si>
  <si>
    <t>R4-4.5</t>
  </si>
  <si>
    <t>φ110</t>
  </si>
  <si>
    <t>φ115</t>
  </si>
  <si>
    <t>φ69.5-70</t>
  </si>
  <si>
    <t>R1.5</t>
  </si>
  <si>
    <t>22±0.1</t>
  </si>
  <si>
    <t>R4.5-5</t>
  </si>
  <si>
    <t>R3</t>
  </si>
  <si>
    <t>R1.5</t>
  </si>
  <si>
    <t>R4min</t>
  </si>
  <si>
    <t>R5</t>
  </si>
  <si>
    <t>62.5±0.05</t>
  </si>
  <si>
    <t>67.5±0.05</t>
  </si>
  <si>
    <t>67.5±0.062</t>
  </si>
  <si>
    <t>R60±0.07</t>
  </si>
  <si>
    <t>75±0.065</t>
  </si>
  <si>
    <t>φ100h6（99.978-100）</t>
  </si>
  <si>
    <t>G10(ISG12G)</t>
  </si>
  <si>
    <t>3697696(3692430)</t>
  </si>
  <si>
    <t>R109(连杆顶）</t>
  </si>
  <si>
    <t>R110(连杆顶）</t>
  </si>
  <si>
    <t>R102Max(平衡铁)</t>
  </si>
  <si>
    <t>R202±0.75（平衡铁）</t>
  </si>
  <si>
    <t>R103Max（连杆顶）</t>
  </si>
  <si>
    <t>倾斜度0.4</t>
  </si>
  <si>
    <t>120±6′</t>
  </si>
  <si>
    <t>120±0.23mm (6′)</t>
  </si>
  <si>
    <t>φ74±0.013</t>
  </si>
  <si>
    <t>φ83±0.013</t>
  </si>
  <si>
    <t>φ112±0.013</t>
  </si>
  <si>
    <t>φ98.019±0.013</t>
  </si>
  <si>
    <t>φ98.019±0.013</t>
  </si>
  <si>
    <t>φ98±0.013</t>
  </si>
  <si>
    <t>φ125±0.02</t>
  </si>
  <si>
    <t>32.5±0.025（4）</t>
  </si>
  <si>
    <t>50.5±0.05（4）</t>
  </si>
  <si>
    <t>50.5±0.08</t>
  </si>
  <si>
    <t>32.5±0.076</t>
  </si>
  <si>
    <t>37.5±0.076</t>
  </si>
  <si>
    <t>46±0.076</t>
  </si>
  <si>
    <t>43±0.076</t>
  </si>
  <si>
    <t>43±0.077</t>
  </si>
  <si>
    <t>50.5±0.08</t>
  </si>
  <si>
    <t>/</t>
  </si>
  <si>
    <t>-</t>
  </si>
  <si>
    <t>-</t>
  </si>
  <si>
    <t>沉割槽R1.9±0.2</t>
  </si>
  <si>
    <t>R4.2±0.2</t>
  </si>
  <si>
    <t>R5±0.18</t>
  </si>
  <si>
    <t>R5.2±0.20</t>
  </si>
  <si>
    <t>R4.2±0.20</t>
  </si>
  <si>
    <t>-</t>
  </si>
  <si>
    <t>R10±1（止推）
R6.5±1（其余）</t>
  </si>
  <si>
    <t>/</t>
  </si>
  <si>
    <t>φ114.2min</t>
  </si>
  <si>
    <t>φ136.2 Min</t>
  </si>
  <si>
    <t>φ136.2</t>
  </si>
  <si>
    <t>未确定</t>
  </si>
  <si>
    <t>φ161MIN</t>
  </si>
  <si>
    <t>φ95±1</t>
  </si>
  <si>
    <t>φ112±0.89</t>
  </si>
  <si>
    <t>φ110±0.89</t>
  </si>
  <si>
    <t>φ114</t>
  </si>
  <si>
    <t>φ145MIN</t>
  </si>
  <si>
    <t>R4min</t>
  </si>
  <si>
    <t>R4 Min</t>
  </si>
  <si>
    <t>R4</t>
  </si>
  <si>
    <t>R5.5±0.18</t>
  </si>
  <si>
    <t>φ0.152</t>
  </si>
  <si>
    <t>斜油孔</t>
  </si>
  <si>
    <t>25g.cm</t>
  </si>
  <si>
    <t>45g.cm</t>
  </si>
  <si>
    <t>10g.cm</t>
  </si>
  <si>
    <t>Φ14</t>
  </si>
  <si>
    <t>3主大头侧面</t>
  </si>
  <si>
    <t>5主大头侧面</t>
  </si>
  <si>
    <t>7主小头侧面</t>
  </si>
  <si>
    <t>6主小头侧面</t>
  </si>
  <si>
    <t>3主小头侧面</t>
  </si>
  <si>
    <t>φ83.6±0.015</t>
  </si>
  <si>
    <t>φ50-6*M12×1.25-6H深69</t>
  </si>
  <si>
    <t>φ62-6*M14×1.5-6H深55</t>
  </si>
  <si>
    <t>φ55-5*M14*1.5－6H深35</t>
  </si>
  <si>
    <t>φ55-4*M14*1.5－6H深44min</t>
  </si>
  <si>
    <t>φ55-5*M14*1.5－6H深35min</t>
  </si>
  <si>
    <t>φ55-4*M14*1.5－6H深35</t>
  </si>
  <si>
    <t>φ55-4*M14*1.5－6H深35Min</t>
  </si>
  <si>
    <t>φ114-10×MJ14×1.5-4H5H深31min</t>
  </si>
  <si>
    <t>Φ13±0.25×13</t>
  </si>
  <si>
    <t>Φ13±0.25×30</t>
  </si>
  <si>
    <t>Φ15±0.25×29</t>
  </si>
  <si>
    <t>φ15深10±0.4</t>
  </si>
  <si>
    <t>φ13深6±0.4</t>
  </si>
  <si>
    <t>φ13深30±0.5</t>
  </si>
  <si>
    <t>Φ5.975±0.013×5.1</t>
  </si>
  <si>
    <t>Φ5.975±0.01×6.5</t>
  </si>
  <si>
    <t>－</t>
  </si>
  <si>
    <t>φ5.975±0.01*6.5±0.3</t>
  </si>
  <si>
    <t>φ5.988±0.013*5.9±0.3</t>
  </si>
  <si>
    <t>-</t>
  </si>
  <si>
    <t>－</t>
  </si>
  <si>
    <t>7±0.25</t>
  </si>
  <si>
    <t>5±0.25</t>
  </si>
  <si>
    <t>－</t>
  </si>
  <si>
    <t>φ110±0.025</t>
  </si>
  <si>
    <t>φ130±0.025</t>
  </si>
  <si>
    <t>φ165±0.035</t>
  </si>
  <si>
    <t>φ165.5±0.025</t>
  </si>
  <si>
    <t>φ70.52±0.01</t>
  </si>
  <si>
    <t>R1.4±0.05</t>
  </si>
  <si>
    <t>Φ80</t>
  </si>
  <si>
    <t>Φ70</t>
  </si>
  <si>
    <t>42.1±0.04</t>
  </si>
  <si>
    <t>36.75±0.05</t>
  </si>
  <si>
    <t>42.4±0.05</t>
  </si>
  <si>
    <t>8-M10x1.25-6H通孔</t>
  </si>
  <si>
    <t>22000-24000/22500-23500</t>
  </si>
  <si>
    <t>12000-13000/24000-26000(主轴颈)</t>
  </si>
  <si>
    <t>11000-12000N（主轴颈）</t>
  </si>
  <si>
    <t>φ171.9±0.025（12）</t>
  </si>
  <si>
    <t>φ190.75-4*M6*1</t>
  </si>
  <si>
    <t>1、2、5、6、7、8、11、12</t>
  </si>
  <si>
    <t>圆角淬火处理</t>
  </si>
  <si>
    <t>主轴连杆淬火处理</t>
  </si>
  <si>
    <t>－</t>
  </si>
  <si>
    <t>气体氮化</t>
  </si>
  <si>
    <t>气体软氮化</t>
  </si>
  <si>
    <t>大圆角滚压</t>
  </si>
  <si>
    <t>淬火处理</t>
  </si>
  <si>
    <t>氮化处理</t>
  </si>
  <si>
    <t>滚压淬火处理</t>
  </si>
  <si>
    <t>轴颈淬火处理</t>
  </si>
  <si>
    <t>轴颈淬火</t>
  </si>
  <si>
    <t>沉割槽滚压</t>
  </si>
  <si>
    <t>轴颈淬火+沉割槽滚压</t>
  </si>
  <si>
    <t>轴颈圆角淬火</t>
  </si>
  <si>
    <t>轴颈及圆角淬火</t>
  </si>
  <si>
    <t>/</t>
  </si>
  <si>
    <t>热处理表面硬度及深度</t>
  </si>
  <si>
    <t>HRC52-57,2-4.5mm</t>
  </si>
  <si>
    <t>HRC53-58,2-4.5mm</t>
  </si>
  <si>
    <t>HRC52-60,2-4.5mm</t>
  </si>
  <si>
    <t>HRC52-58,3mm</t>
  </si>
  <si>
    <t>HRC48-53,0.5-2mm</t>
  </si>
  <si>
    <t>淬火硬度≥55HRC，回火硬度表面≥52HRC,有效硬化层深处≥45HRC</t>
  </si>
  <si>
    <t>表面硬度≥450HV10，化合层≥0.016mm</t>
  </si>
  <si>
    <t>HRC54-60，深度3-6（主轴连杆轴颈），1.5-6（大盘轴颈）</t>
  </si>
  <si>
    <t>正火处理HRC28-33，氮化处理HV5≥420深度≥0.15</t>
  </si>
  <si>
    <t>HV（0.1）≥500,
氮化层深度≥0.15</t>
  </si>
  <si>
    <t>轴颈HRC48-53,≥1.5mm
侧面HRC≥40,≥1mm</t>
  </si>
  <si>
    <t>HRC42-50，深度1.5-4.5</t>
  </si>
  <si>
    <t>HV5≥400,
氮化层深度≥0.1</t>
  </si>
  <si>
    <t>φ125</t>
  </si>
  <si>
    <t>无</t>
  </si>
  <si>
    <t>/</t>
  </si>
  <si>
    <t>32±0.05</t>
  </si>
  <si>
    <t>Φ98</t>
  </si>
  <si>
    <t>－</t>
  </si>
  <si>
    <t>无</t>
  </si>
  <si>
    <t>R37×Φ10H7×14</t>
  </si>
  <si>
    <t>－</t>
  </si>
  <si>
    <t>/</t>
  </si>
  <si>
    <t>φ15.88×19.05-20.32</t>
  </si>
  <si>
    <t>/</t>
  </si>
  <si>
    <t>Φ12.647±0.013×16</t>
  </si>
  <si>
    <t>大头外圆销孔尺寸×深度</t>
  </si>
  <si>
    <t>－</t>
  </si>
  <si>
    <t>－</t>
  </si>
  <si>
    <t>－</t>
  </si>
  <si>
    <t>无</t>
  </si>
  <si>
    <t>/</t>
  </si>
  <si>
    <t>大头键槽尺寸</t>
  </si>
  <si>
    <t>－</t>
  </si>
  <si>
    <t>/</t>
  </si>
  <si>
    <t>－</t>
  </si>
  <si>
    <t>大头沉孔(轴承孔）直径×深度</t>
  </si>
  <si>
    <t>－</t>
  </si>
  <si>
    <t>－</t>
  </si>
  <si>
    <t>－</t>
  </si>
  <si>
    <t>φ40深10</t>
  </si>
  <si>
    <t>φ17深6.8</t>
  </si>
  <si>
    <t>Φ40深4</t>
  </si>
  <si>
    <t>Φ40深4</t>
  </si>
  <si>
    <t>Φ36深5Φ28深23</t>
  </si>
  <si>
    <t>Φ40深4</t>
  </si>
  <si>
    <t>φ48×（1）</t>
  </si>
  <si>
    <t>Φ40</t>
  </si>
  <si>
    <t>φ40X4</t>
  </si>
  <si>
    <t>φ57.2±1×28±1.5</t>
  </si>
  <si>
    <t>φ49.3×3.8±0.5</t>
  </si>
  <si>
    <t>φ40×4</t>
  </si>
  <si>
    <t>φ51±0.3×15.3±0.2</t>
  </si>
  <si>
    <t>φ8×102.2(连)；φ10×117.885（主）</t>
  </si>
  <si>
    <t>φ5×58</t>
  </si>
  <si>
    <t>φ8×86</t>
  </si>
  <si>
    <t>Φ7×85</t>
  </si>
  <si>
    <t>－</t>
  </si>
  <si>
    <t>φ8×100、Φ8×82</t>
  </si>
  <si>
    <t>φ8×104 φ8×83</t>
  </si>
  <si>
    <t>φ8×104、φ8×83</t>
  </si>
  <si>
    <t>Φ8*85  Φ8*68</t>
  </si>
  <si>
    <t>Φ8*70 Φ6.5*63</t>
  </si>
  <si>
    <t>－</t>
  </si>
  <si>
    <t>Φ6</t>
  </si>
  <si>
    <t>Φ8</t>
  </si>
  <si>
    <t>Φ7X104</t>
  </si>
  <si>
    <t>φ8±0.13</t>
  </si>
  <si>
    <t>φ7.94</t>
  </si>
  <si>
    <t>φ7.92</t>
  </si>
  <si>
    <t>φ10</t>
  </si>
  <si>
    <t>φ7</t>
  </si>
  <si>
    <t>/</t>
  </si>
  <si>
    <t>φ7×85</t>
  </si>
  <si>
    <t>φ14.5×285</t>
  </si>
  <si>
    <t>Φ6×</t>
  </si>
  <si>
    <t>Φ6×139.6</t>
  </si>
  <si>
    <t>Φ8×177.7</t>
  </si>
  <si>
    <t>Φ10×154.3</t>
  </si>
  <si>
    <t>φ8×158.8</t>
  </si>
  <si>
    <t>Φ8X138.5</t>
  </si>
  <si>
    <t>Φ8X140</t>
  </si>
  <si>
    <t>Φ8X141</t>
  </si>
  <si>
    <t>φ6×98.4</t>
  </si>
  <si>
    <t>φ5</t>
  </si>
  <si>
    <t>Φ6</t>
  </si>
  <si>
    <t>Φ8</t>
  </si>
  <si>
    <t>Φ7X151</t>
  </si>
  <si>
    <t>φ7.92</t>
  </si>
  <si>
    <t>φ7×154.7</t>
  </si>
  <si>
    <t>/</t>
  </si>
  <si>
    <t>第六主轴两侧面</t>
  </si>
  <si>
    <t>1、2、5、6、7、8、11、12平衡块</t>
  </si>
  <si>
    <t>8平衡块</t>
  </si>
  <si>
    <t>4平衡块</t>
  </si>
  <si>
    <t>全平衡铁结构</t>
  </si>
  <si>
    <t>全平衡块结构</t>
  </si>
  <si>
    <t>1、4、5、8平衡块</t>
  </si>
  <si>
    <t>2、6、7、11平衡块</t>
  </si>
  <si>
    <t>/</t>
  </si>
  <si>
    <t>4平衡块</t>
  </si>
  <si>
    <t>热处理方式</t>
  </si>
  <si>
    <t>气体氮化</t>
  </si>
  <si>
    <t>离子氮化</t>
  </si>
  <si>
    <t>淬火处理</t>
  </si>
  <si>
    <t>氮化处理</t>
  </si>
  <si>
    <t>轴颈淬火+沉割槽滚压</t>
  </si>
  <si>
    <t>沉割槽滚压</t>
  </si>
  <si>
    <t>大圆角滚压</t>
  </si>
  <si>
    <t>轴颈淬火</t>
  </si>
  <si>
    <t>轴颈淬火及圆角滚压</t>
  </si>
  <si>
    <t>HV10最小300</t>
  </si>
  <si>
    <t>淬火硬度≥55HRC，回火硬度表面≥52HRC,有效硬化层深处≥45HRC</t>
  </si>
  <si>
    <t>表面硬度HRC52－60</t>
  </si>
  <si>
    <t>表面硬度≥HRC50，有效硬度≥HRC45</t>
  </si>
  <si>
    <t>HV10最小450</t>
  </si>
  <si>
    <t>HV580-680</t>
  </si>
  <si>
    <t>HRC53,
氮化层深度≥0.1</t>
  </si>
  <si>
    <t>感应环直径（位置）</t>
  </si>
  <si>
    <t xml:space="preserve"> - </t>
  </si>
  <si>
    <t>感应环螺孔节圆×尺寸×深度</t>
  </si>
  <si>
    <t>无</t>
  </si>
  <si>
    <t>Φ77.5×M6-12</t>
  </si>
  <si>
    <t>感应环稳钉尺寸×深度</t>
  </si>
  <si>
    <t>其它</t>
  </si>
  <si>
    <t>大头端面中心孔M16－7H深25</t>
  </si>
  <si>
    <t>R5±0.25</t>
  </si>
  <si>
    <t>R4±0.125</t>
  </si>
  <si>
    <t>R4±0.2</t>
  </si>
  <si>
    <t>φ126±2</t>
  </si>
  <si>
    <t>φ65</t>
  </si>
  <si>
    <t>φ73±1</t>
  </si>
  <si>
    <t>φ83min</t>
  </si>
  <si>
    <t>φ89±0.5</t>
  </si>
  <si>
    <t>φ82</t>
  </si>
  <si>
    <t>φ95</t>
  </si>
  <si>
    <t>φ100</t>
  </si>
  <si>
    <t>φ82</t>
  </si>
  <si>
    <t>Φ87×1</t>
  </si>
  <si>
    <t>φ78</t>
  </si>
  <si>
    <t>φ74</t>
  </si>
  <si>
    <t>φ76</t>
  </si>
  <si>
    <t>φ79</t>
  </si>
  <si>
    <t>Φ87min×1</t>
  </si>
  <si>
    <t>Φ87×1</t>
  </si>
  <si>
    <t>Φ83min×1</t>
  </si>
  <si>
    <t>Φ83×1</t>
  </si>
  <si>
    <t>Φ120×1</t>
  </si>
  <si>
    <t>Φ89±0.5×1</t>
  </si>
  <si>
    <t>Φ83min×1.5</t>
  </si>
  <si>
    <t>Φ87×1</t>
  </si>
  <si>
    <t>Φ113</t>
  </si>
  <si>
    <t>φ100.6±1.5</t>
  </si>
  <si>
    <t>φ12×170（主），φ10×130（连）</t>
  </si>
  <si>
    <t>φ12×160（主），φ10×130（连）</t>
  </si>
  <si>
    <t>Φ7×78.4</t>
  </si>
  <si>
    <t>Φ8×120</t>
  </si>
  <si>
    <t xml:space="preserve">φ8×104 </t>
  </si>
  <si>
    <t>φ8×104</t>
  </si>
  <si>
    <t>φ6</t>
  </si>
  <si>
    <t>φ7×71</t>
  </si>
  <si>
    <t>φ7×70</t>
  </si>
  <si>
    <t>φ7×85</t>
  </si>
  <si>
    <t>主轴φ6×73.3，连杆φ6×31</t>
  </si>
  <si>
    <t>Φ7</t>
  </si>
  <si>
    <t>Φ8</t>
  </si>
  <si>
    <t>Φ6</t>
  </si>
  <si>
    <t>φ7.95±0.38</t>
  </si>
  <si>
    <t>Φ6×99</t>
  </si>
  <si>
    <t>Φ8.7×153</t>
  </si>
  <si>
    <t>φ8.7×156</t>
  </si>
  <si>
    <t>φ8.7×157.5</t>
  </si>
  <si>
    <t>φ8.7×160.3</t>
  </si>
  <si>
    <t>Φ8X138.5</t>
  </si>
  <si>
    <t>Φ6.5*128</t>
  </si>
  <si>
    <t>Φ9.3×153</t>
  </si>
  <si>
    <t>φ8×156.3</t>
  </si>
  <si>
    <t>Φ6</t>
  </si>
  <si>
    <t>φ6</t>
  </si>
  <si>
    <t>φ6×117.5，油孔φ8×12</t>
  </si>
  <si>
    <t>Φ8</t>
  </si>
  <si>
    <t>φ8±0.13×127±0.4</t>
  </si>
  <si>
    <t>φ7.95±0.38×158.75</t>
  </si>
  <si>
    <t>φ7.94×157.48±0.38</t>
  </si>
  <si>
    <t>/</t>
  </si>
  <si>
    <t>Φ5.4-135</t>
  </si>
  <si>
    <t>Φ6.45×122</t>
  </si>
  <si>
    <t>Φ6.45×132</t>
  </si>
  <si>
    <t>φ6</t>
  </si>
  <si>
    <t>油孔结构</t>
  </si>
  <si>
    <t>L型</t>
  </si>
  <si>
    <t>八字</t>
  </si>
  <si>
    <t>油孔粗糙度</t>
  </si>
  <si>
    <t>15mm内Ra1.6，其余Ra12.5</t>
  </si>
  <si>
    <t>Ra6.3</t>
  </si>
  <si>
    <t>Rz100</t>
  </si>
  <si>
    <t>Rz12.5</t>
  </si>
  <si>
    <t>Ra6.3</t>
  </si>
  <si>
    <t>Ra12.5</t>
  </si>
  <si>
    <t>Ra12.5、Ra1.6</t>
  </si>
  <si>
    <t>Ra12.5、Ra1.6</t>
  </si>
  <si>
    <t>Ra1.6</t>
  </si>
  <si>
    <t>Rz63</t>
  </si>
  <si>
    <t>Ra12.5、Ra1.6</t>
  </si>
  <si>
    <t>油孔口Rz2.5</t>
  </si>
  <si>
    <t>Ra6.3</t>
  </si>
  <si>
    <t>Rz50</t>
  </si>
  <si>
    <t>油孔口Ra0.8</t>
  </si>
  <si>
    <t>Ra6.3，油孔口Ra0.8</t>
  </si>
  <si>
    <t>Ra6.3，油孔口Ra0.4</t>
  </si>
  <si>
    <t>Ra0.8</t>
  </si>
  <si>
    <t>Ra6.3</t>
  </si>
  <si>
    <t>Ra12.5</t>
  </si>
  <si>
    <t>100Z</t>
  </si>
  <si>
    <t>Ra6.4</t>
  </si>
  <si>
    <t>/</t>
  </si>
  <si>
    <t>Rz12</t>
  </si>
  <si>
    <t>动平衡要求</t>
  </si>
  <si>
    <t>185g.cm</t>
  </si>
  <si>
    <t>20g.cm</t>
  </si>
  <si>
    <t>80g.cm</t>
  </si>
  <si>
    <t>400g.cm</t>
  </si>
  <si>
    <t>50g.cm</t>
  </si>
  <si>
    <t>150g.cm</t>
  </si>
  <si>
    <t>40g.cm</t>
  </si>
  <si>
    <t>380g.cm</t>
  </si>
  <si>
    <t>60g.cm</t>
  </si>
  <si>
    <t>φ111.1±0.013</t>
  </si>
  <si>
    <t>φ111.1±0.02</t>
  </si>
  <si>
    <t>φ95.51±0.01</t>
  </si>
  <si>
    <t>φ113.5</t>
  </si>
  <si>
    <t>Φ40±0.013</t>
  </si>
  <si>
    <t>Φ55.9±0.013</t>
  </si>
  <si>
    <t>－</t>
  </si>
  <si>
    <t>－</t>
  </si>
  <si>
    <t>φ43±0.008</t>
  </si>
  <si>
    <t>M27×1.5-6g×34</t>
  </si>
  <si>
    <t>Φ73</t>
  </si>
  <si>
    <t>Φ56.4±0.013</t>
  </si>
  <si>
    <t>φ70</t>
  </si>
  <si>
    <t>小头端面螺孔节圆×尺寸×深度</t>
  </si>
  <si>
    <t>－</t>
  </si>
  <si>
    <t>φ50*5×M14×1.5－5H深34</t>
  </si>
  <si>
    <t>－</t>
  </si>
  <si>
    <t>Φ140*12×M16×1.5-6H深31</t>
  </si>
  <si>
    <t>Φ64*6×M14×1.5-6H深33min</t>
  </si>
  <si>
    <t>φ70-6×M12×1.5-6H深28.5</t>
  </si>
  <si>
    <t>φ70-6×M12×1.5-6H*深28</t>
  </si>
  <si>
    <t>φ55-6×M12×1.5-6H深30</t>
  </si>
  <si>
    <t>Φ36*4－M16X2-6H深26</t>
  </si>
  <si>
    <t>φ70-6×M12×1.5-6H深28.5</t>
  </si>
  <si>
    <t>φ50-5×M14×1.5-38</t>
  </si>
  <si>
    <t>φ50-5×M14×1.5-34</t>
  </si>
  <si>
    <t>φ50-5×M14×1.5-38min</t>
  </si>
  <si>
    <t>3-M12×1.5-6H</t>
  </si>
  <si>
    <t>3-M14×1.5-6H</t>
  </si>
  <si>
    <t>φ64-6×M14×1.5-33min</t>
  </si>
  <si>
    <t>M17×1.5-6H（中心孔）</t>
  </si>
  <si>
    <t>φ74-8×M14×1.5-33.5</t>
  </si>
  <si>
    <t>φ74-8×M14×1.5-38</t>
  </si>
  <si>
    <t>φ56-6×M14×1.5-38</t>
  </si>
  <si>
    <t>φ26-3×M12×1.5-6H</t>
  </si>
  <si>
    <t>φ50-5×M20×2-6H</t>
  </si>
  <si>
    <t>φ50-5×M14×1.5-34</t>
  </si>
  <si>
    <t>φ85.4-8*M12×1.25-6H-16</t>
  </si>
  <si>
    <t>HB250-300</t>
  </si>
  <si>
    <t>265-310HBW</t>
  </si>
  <si>
    <t>102Kg</t>
  </si>
  <si>
    <t>119Kg</t>
  </si>
  <si>
    <t>105Kg</t>
  </si>
  <si>
    <t>50Kg</t>
  </si>
  <si>
    <t xml:space="preserve">总长 </t>
  </si>
  <si>
    <t>缸心距</t>
  </si>
  <si>
    <t>R105</t>
  </si>
  <si>
    <t>相位角</t>
  </si>
  <si>
    <t>主轴颈直径</t>
  </si>
  <si>
    <t>主轴颈止推档宽（位置）</t>
  </si>
  <si>
    <t>主轴颈1主宽</t>
  </si>
  <si>
    <t>主轴颈其它内档宽</t>
  </si>
  <si>
    <t>主轴颈圆角</t>
  </si>
  <si>
    <t>主轴颈止推台肩直径</t>
  </si>
  <si>
    <t>主轴颈其它台肩直径</t>
  </si>
  <si>
    <t>主轴颈台肩圆角</t>
  </si>
  <si>
    <t>R5</t>
  </si>
  <si>
    <t>R15</t>
  </si>
  <si>
    <t>连杆颈直径</t>
  </si>
  <si>
    <t>连杆颈内档宽</t>
  </si>
  <si>
    <t>连杆颈外档宽</t>
  </si>
  <si>
    <t>连杆颈轴颈圆角</t>
  </si>
  <si>
    <t>连杆颈台肩直径</t>
  </si>
  <si>
    <t>连杆颈台肩圆角</t>
  </si>
  <si>
    <t>连杆颈中心距</t>
  </si>
  <si>
    <t>小头轴颈直径1</t>
  </si>
  <si>
    <t>小头轴颈直径2</t>
  </si>
  <si>
    <t>－</t>
  </si>
  <si>
    <t>小头轴颈直径3</t>
  </si>
  <si>
    <t>小头沉孔(轴承孔)直径</t>
  </si>
  <si>
    <t>大头轴颈直径1</t>
  </si>
  <si>
    <t>大头轴颈直径2</t>
  </si>
  <si>
    <t>大头轴颈直径3</t>
  </si>
  <si>
    <t>直油孔直径×长度</t>
  </si>
  <si>
    <t>Φ7</t>
  </si>
  <si>
    <t>6110ZLA1</t>
  </si>
  <si>
    <t>1005014-26D</t>
  </si>
  <si>
    <t>1005014AD6</t>
  </si>
  <si>
    <t>42CrMoA /QT800-3</t>
  </si>
  <si>
    <t>QT800-4</t>
  </si>
  <si>
    <t>印度利兰</t>
  </si>
  <si>
    <t>印度利兰</t>
  </si>
  <si>
    <t>4CT</t>
  </si>
  <si>
    <t>F5K00511</t>
  </si>
  <si>
    <t>HB269-311</t>
  </si>
  <si>
    <t>/46.2</t>
  </si>
  <si>
    <t>M27×1.5-6h×34</t>
  </si>
  <si>
    <t>第四主轴大头侧面</t>
  </si>
  <si>
    <t>潍二发</t>
  </si>
  <si>
    <t>潍二发</t>
  </si>
  <si>
    <t>4R6Z</t>
  </si>
  <si>
    <t>氮化处理</t>
  </si>
  <si>
    <t>495-05007W</t>
  </si>
  <si>
    <t>6R040001-D</t>
  </si>
  <si>
    <t>6R4040001</t>
  </si>
  <si>
    <t>4R6Z040001</t>
  </si>
  <si>
    <t>QT900-2</t>
  </si>
  <si>
    <t>69/56.5</t>
  </si>
  <si>
    <t>655±0.4</t>
  </si>
  <si>
    <t>701±0.5</t>
  </si>
  <si>
    <t>36+0.05（5）</t>
  </si>
  <si>
    <t>51min</t>
  </si>
  <si>
    <t>36+0.1</t>
  </si>
  <si>
    <t>104（7），其它77</t>
  </si>
  <si>
    <t>72±0.095</t>
  </si>
  <si>
    <t>R8</t>
  </si>
  <si>
    <t>R2.5±0.1</t>
  </si>
  <si>
    <t>WD615（铁）</t>
  </si>
  <si>
    <t>495曲轴</t>
  </si>
  <si>
    <t>4102（A02）</t>
  </si>
  <si>
    <t>圆角淬火处理</t>
  </si>
  <si>
    <t>X3310211</t>
  </si>
  <si>
    <t>F3349611</t>
  </si>
  <si>
    <t>X3307711</t>
  </si>
  <si>
    <t>上柴</t>
  </si>
  <si>
    <t>G128扩行程钢轴</t>
  </si>
  <si>
    <t>D6114ZLQ18A（电控）</t>
  </si>
  <si>
    <t>D6114-D9（电控）</t>
  </si>
  <si>
    <t>2.5L</t>
  </si>
  <si>
    <t>2.8L</t>
  </si>
  <si>
    <t>912-4</t>
  </si>
  <si>
    <t>912-6</t>
  </si>
  <si>
    <t>915-4CK</t>
  </si>
  <si>
    <t>912-6CK</t>
  </si>
  <si>
    <t>913-4</t>
  </si>
  <si>
    <t>915-6</t>
  </si>
  <si>
    <t>10L</t>
  </si>
  <si>
    <t>12L</t>
  </si>
  <si>
    <t>轴颈及圆角淬火</t>
  </si>
  <si>
    <t>气体软氮化</t>
  </si>
  <si>
    <t>轴颈淬火+沉割槽滚压</t>
  </si>
  <si>
    <t>S00009394+01</t>
  </si>
  <si>
    <t>S00007321+01</t>
  </si>
  <si>
    <t>S00007322+01</t>
  </si>
  <si>
    <t>S00000628+02</t>
  </si>
  <si>
    <t>S00006450+01</t>
  </si>
  <si>
    <t>Φ148×1</t>
  </si>
  <si>
    <t>R83±0.05</t>
  </si>
  <si>
    <t>75gcm</t>
  </si>
  <si>
    <t>Φ16max×45max</t>
  </si>
  <si>
    <t>1005014-M40-0000TL</t>
  </si>
  <si>
    <t>QT900-5</t>
  </si>
  <si>
    <t>R75</t>
  </si>
  <si>
    <t>R133</t>
  </si>
  <si>
    <t>R129.5</t>
  </si>
  <si>
    <t>65.5±1.5</t>
  </si>
  <si>
    <t>R97.5</t>
  </si>
  <si>
    <t>Φ107.5±1</t>
  </si>
  <si>
    <t>R96</t>
  </si>
  <si>
    <t>R107.5</t>
  </si>
  <si>
    <t>R106（平衡铁）</t>
  </si>
  <si>
    <t>120°±30′</t>
  </si>
  <si>
    <t>180°±0.07mm</t>
  </si>
  <si>
    <t>120±30'、240±30'、360±15'</t>
  </si>
  <si>
    <t>120±30'、240±30'、360±15'</t>
  </si>
  <si>
    <t>120±30'、240±30'、360±30'</t>
  </si>
  <si>
    <t>180±15′360±15'</t>
  </si>
  <si>
    <t>120±10′</t>
  </si>
  <si>
    <t>120°±10′</t>
  </si>
  <si>
    <t>180°±10′</t>
  </si>
  <si>
    <t>180°±15′</t>
  </si>
  <si>
    <t>180°±0.2mm</t>
  </si>
  <si>
    <t>120°±0.2mm</t>
  </si>
  <si>
    <t>180°±0.25°</t>
  </si>
  <si>
    <t>120±15′</t>
  </si>
  <si>
    <t>120±15’</t>
  </si>
  <si>
    <t>180±15′</t>
  </si>
  <si>
    <t>180°±0.25mm</t>
  </si>
  <si>
    <t>120±20’</t>
  </si>
  <si>
    <t>180±20’</t>
  </si>
  <si>
    <t>120±25’</t>
  </si>
  <si>
    <t>120°±0.23mm</t>
  </si>
  <si>
    <t>120°±0.127mm</t>
  </si>
  <si>
    <t>120°±0.167mm</t>
  </si>
  <si>
    <t>φ5.988±
0.013*5.9±0.3</t>
  </si>
  <si>
    <t>4主：0.08，3、5主：0.06,2、5主：0.04</t>
  </si>
  <si>
    <t>3主↑0.08；2、4主↑0.06</t>
  </si>
  <si>
    <t>4主↑0.13；3、5主↑0.09；2、6主↑0.07</t>
  </si>
  <si>
    <t>4主↑0.15；3、5主↑0.1；2、6主↑0.05</t>
  </si>
  <si>
    <t>φ92-0.072-0.094</t>
  </si>
  <si>
    <t>φ76±0.013</t>
  </si>
  <si>
    <t>φ54 -0.045-0.065</t>
  </si>
  <si>
    <t>φ54 -0.045-0.06</t>
  </si>
  <si>
    <t>φ69±0.013</t>
  </si>
  <si>
    <t>φ930-0.022</t>
  </si>
  <si>
    <t>55+0.29+0.1</t>
  </si>
  <si>
    <t>46±0.076</t>
  </si>
  <si>
    <t>30 +0.3+0.1</t>
  </si>
  <si>
    <t>39±0.05</t>
  </si>
  <si>
    <t>51+0.20</t>
  </si>
  <si>
    <t>51+0.150</t>
  </si>
  <si>
    <t>32.2+0.50</t>
  </si>
  <si>
    <t>41.2+0.4-0.1</t>
  </si>
  <si>
    <t>41.2+0.4-0.2</t>
  </si>
  <si>
    <t>小头第一节φ250-0.2×M28×1.5-5h×17</t>
  </si>
  <si>
    <t>－</t>
  </si>
  <si>
    <t>/</t>
  </si>
  <si>
    <t>膀外圆螺孔24×M27×3-4H5H</t>
  </si>
  <si>
    <t>φ172端面销孔8×φ11×15</t>
  </si>
  <si>
    <t>项目名称</t>
  </si>
  <si>
    <t>印度利兰</t>
  </si>
  <si>
    <t>12M26曲轴</t>
  </si>
  <si>
    <t>SAAB2.0L曲轴</t>
  </si>
  <si>
    <t>SAAB2.3L曲轴</t>
  </si>
  <si>
    <t>4.8L曲轴</t>
  </si>
  <si>
    <t>3.2L曲轴</t>
  </si>
  <si>
    <t>G6190曲轴</t>
  </si>
  <si>
    <t>6190ZLC曲轴</t>
  </si>
  <si>
    <t>锡柴4102（A03）曲轴</t>
  </si>
  <si>
    <t>济柴140曲轴</t>
  </si>
  <si>
    <t>锡柴C00曲轴</t>
  </si>
  <si>
    <t>36D曲轴</t>
  </si>
  <si>
    <t>Z6170曲轴</t>
  </si>
  <si>
    <t>WD615/67</t>
  </si>
  <si>
    <t>WD615/68</t>
  </si>
  <si>
    <t>6108加大行程连杆加粗</t>
  </si>
  <si>
    <t>6108加长</t>
  </si>
  <si>
    <t>4108加大行程</t>
  </si>
  <si>
    <t>226B</t>
  </si>
  <si>
    <t>226BL（六缸）</t>
  </si>
  <si>
    <t>AZ12</t>
  </si>
  <si>
    <t>F51Q</t>
  </si>
  <si>
    <t>6110ZLA9（铁）</t>
  </si>
  <si>
    <t>WO6DT</t>
  </si>
  <si>
    <t>LR4105（配件）</t>
  </si>
  <si>
    <t>LR4105B</t>
  </si>
  <si>
    <t>R6105曲轴</t>
  </si>
  <si>
    <t>R6105A曲轴</t>
  </si>
  <si>
    <t>WD754曲轴</t>
  </si>
  <si>
    <t>Z425</t>
  </si>
  <si>
    <t>6DF3</t>
  </si>
  <si>
    <t>6DF1</t>
  </si>
  <si>
    <t>4DF3</t>
  </si>
  <si>
    <t>4DF3F</t>
  </si>
  <si>
    <t>4BKZ</t>
  </si>
  <si>
    <t>S4CK</t>
  </si>
  <si>
    <t>K6110</t>
  </si>
  <si>
    <t>6110AKD9B</t>
  </si>
  <si>
    <t>D34</t>
  </si>
  <si>
    <t>CF6D</t>
  </si>
  <si>
    <t>CF4D</t>
  </si>
  <si>
    <t>ISM11</t>
  </si>
  <si>
    <t>NT855</t>
  </si>
  <si>
    <t>W6180</t>
  </si>
  <si>
    <t>OM457</t>
  </si>
  <si>
    <t>产品描述</t>
  </si>
  <si>
    <t>与SAAB2.0L曲轴相比，主要参数仅中心距不同</t>
  </si>
  <si>
    <t>主轴颈外档宽</t>
  </si>
  <si>
    <t>/</t>
  </si>
  <si>
    <t>－</t>
  </si>
  <si>
    <t>－</t>
  </si>
  <si>
    <t>R2</t>
  </si>
  <si>
    <t>R1.2</t>
  </si>
  <si>
    <t>R5</t>
  </si>
  <si>
    <t>R15</t>
  </si>
  <si>
    <t>R5±0.2</t>
  </si>
  <si>
    <t>R1</t>
  </si>
  <si>
    <t>R3</t>
  </si>
  <si>
    <t>ECO-3</t>
  </si>
  <si>
    <t>美国爱科</t>
  </si>
  <si>
    <t>ECO-3</t>
  </si>
  <si>
    <t>42.4±0.05</t>
  </si>
  <si>
    <t>Φ6</t>
  </si>
  <si>
    <t>10g.cm</t>
  </si>
  <si>
    <t>5主小头侧面</t>
  </si>
  <si>
    <t>1005014-3-AKZ-1/1005014-3-AKZ</t>
  </si>
  <si>
    <t>1005014/CK</t>
  </si>
  <si>
    <t>1005014/4AK</t>
  </si>
  <si>
    <t>1005014-6DF1</t>
  </si>
  <si>
    <t>1005014-450-0000W</t>
  </si>
  <si>
    <t>1005014-1-4CK</t>
  </si>
  <si>
    <t>1005014S-4CK</t>
  </si>
  <si>
    <t>K6110-1005014-1</t>
  </si>
  <si>
    <t>1005014-D9B</t>
  </si>
  <si>
    <t>15107-00319E</t>
  </si>
  <si>
    <t>10561080600300</t>
  </si>
  <si>
    <t>CF4D110T-Z-06202</t>
  </si>
  <si>
    <t>3073707/15</t>
  </si>
  <si>
    <t>3096362/13</t>
  </si>
  <si>
    <t>3648630/00</t>
  </si>
  <si>
    <t>3608833/09</t>
  </si>
  <si>
    <t>W06A-101-01</t>
  </si>
  <si>
    <t>D12C4.2.1.1-1</t>
  </si>
  <si>
    <t>D07C4.2.1.1-1</t>
  </si>
  <si>
    <t>D05S3.2.1-1</t>
  </si>
  <si>
    <t>23111-84AAφK</t>
  </si>
  <si>
    <t>A4570311201</t>
  </si>
  <si>
    <t>R549500</t>
  </si>
  <si>
    <t>RE504638</t>
  </si>
  <si>
    <t>RE506195</t>
  </si>
  <si>
    <t>QC6105-06002</t>
  </si>
  <si>
    <t>－</t>
  </si>
  <si>
    <t>10.8L</t>
  </si>
  <si>
    <t>19L</t>
  </si>
  <si>
    <t>38L</t>
  </si>
  <si>
    <t>14L</t>
  </si>
  <si>
    <t>32.8L</t>
  </si>
  <si>
    <t>7.4L</t>
  </si>
  <si>
    <t>4.9L</t>
  </si>
  <si>
    <t>7.1L</t>
  </si>
  <si>
    <t>2.8L</t>
  </si>
  <si>
    <t>4.5L</t>
  </si>
  <si>
    <t>4.5L</t>
  </si>
  <si>
    <t>42GrMoA</t>
  </si>
  <si>
    <t>钢轴</t>
  </si>
  <si>
    <t>QT700-2A</t>
  </si>
  <si>
    <t>QT800-3/40Cr</t>
  </si>
  <si>
    <t>42CrMoA/QT800-3</t>
  </si>
  <si>
    <t>42CrMoA  A08M-14.1</t>
  </si>
  <si>
    <t>42CrMoA</t>
  </si>
  <si>
    <t>QT900-5</t>
  </si>
  <si>
    <t>QT800-2/42CrMoA</t>
  </si>
  <si>
    <t>42CrMoA/QT800-4</t>
  </si>
  <si>
    <t>38MnS6</t>
  </si>
  <si>
    <t>48MnV</t>
  </si>
  <si>
    <t>42CrMoA</t>
  </si>
  <si>
    <t>40CrNiMoA</t>
  </si>
  <si>
    <t>C38MoD</t>
  </si>
  <si>
    <t>C38C2BY</t>
  </si>
  <si>
    <t>42CrMoH</t>
  </si>
  <si>
    <t>38MnSiVS6</t>
  </si>
  <si>
    <t>38MnVS6</t>
  </si>
  <si>
    <t>HB241-300</t>
  </si>
  <si>
    <t>269-306HBW</t>
  </si>
  <si>
    <t>207-277</t>
  </si>
  <si>
    <t>235-277</t>
  </si>
  <si>
    <t>255-321</t>
  </si>
  <si>
    <t>217-277</t>
  </si>
  <si>
    <t>250-300</t>
  </si>
  <si>
    <t>226-269</t>
  </si>
  <si>
    <t>277-321</t>
  </si>
  <si>
    <t>255-302</t>
  </si>
  <si>
    <t>241-292</t>
  </si>
  <si>
    <t>HB260-320</t>
  </si>
  <si>
    <t>毛坯重量/成品重量（KG)</t>
  </si>
  <si>
    <t>19.7/</t>
  </si>
  <si>
    <t xml:space="preserve"> </t>
  </si>
  <si>
    <t>108.6Kg</t>
  </si>
  <si>
    <t>53.8Kg</t>
  </si>
  <si>
    <t>57.8/47</t>
  </si>
  <si>
    <t>/31.71</t>
  </si>
  <si>
    <t>59/48.2</t>
  </si>
  <si>
    <t>57.4/47.5</t>
  </si>
  <si>
    <t>42.0/33.8</t>
  </si>
  <si>
    <t>36.5/30.4</t>
  </si>
  <si>
    <t>50.6/40.0</t>
  </si>
  <si>
    <t>48.7/42.5</t>
  </si>
  <si>
    <t>27.8/22.9</t>
  </si>
  <si>
    <t>28.9/22.44</t>
  </si>
  <si>
    <t>135/106</t>
  </si>
  <si>
    <t>274/209.5</t>
  </si>
  <si>
    <t>334/314</t>
  </si>
  <si>
    <t>205/160.5</t>
  </si>
  <si>
    <t>510/417.5</t>
  </si>
  <si>
    <t>138.5/122.257</t>
  </si>
  <si>
    <t>91/78.2</t>
  </si>
  <si>
    <t>65/56.3</t>
  </si>
  <si>
    <t>65.8/55.8</t>
  </si>
  <si>
    <t>140/</t>
  </si>
  <si>
    <t>30.5/26.5</t>
  </si>
  <si>
    <t>45/40.8</t>
  </si>
  <si>
    <t>650±0.5</t>
  </si>
  <si>
    <t>1965±0.75</t>
  </si>
  <si>
    <t>653.5±0.5</t>
  </si>
  <si>
    <t>974.5(985.5允许）</t>
  </si>
  <si>
    <t>985.5±0.8</t>
  </si>
  <si>
    <t>1135.8±0.3</t>
  </si>
  <si>
    <t>1088±0.8</t>
  </si>
  <si>
    <t>545.38±0.5</t>
  </si>
  <si>
    <t>169.93/182.5</t>
  </si>
  <si>
    <t>/</t>
  </si>
  <si>
    <t>24.7±0.15</t>
  </si>
  <si>
    <t>32mm（1、12），其余30mm</t>
  </si>
  <si>
    <t>67±0.15</t>
  </si>
  <si>
    <t>23±0.25</t>
  </si>
  <si>
    <t>39±0.2</t>
  </si>
  <si>
    <t>30.5±0.15</t>
  </si>
  <si>
    <t>28（12），其余26</t>
  </si>
  <si>
    <t>48±0.1</t>
  </si>
  <si>
    <t>23±0.15</t>
  </si>
  <si>
    <t>27.5±0.15</t>
  </si>
  <si>
    <t>30（12膀28）</t>
  </si>
  <si>
    <t>31（1、12膀33）</t>
  </si>
  <si>
    <t>30（1、12膀32）</t>
  </si>
  <si>
    <t>28.5(第8膀30.5)</t>
  </si>
  <si>
    <t>32（1、12曲柄臂34）</t>
  </si>
  <si>
    <t>/</t>
  </si>
  <si>
    <t>R171</t>
  </si>
  <si>
    <t>R105</t>
  </si>
  <si>
    <t>R184</t>
  </si>
  <si>
    <t>R97.5</t>
  </si>
  <si>
    <t>R146</t>
  </si>
  <si>
    <t>R113</t>
  </si>
  <si>
    <t>R120</t>
  </si>
  <si>
    <t>R125</t>
  </si>
  <si>
    <t>R104</t>
  </si>
  <si>
    <t>R110</t>
  </si>
  <si>
    <t>R101/Φ192</t>
  </si>
  <si>
    <t>R113</t>
  </si>
  <si>
    <t>R120</t>
  </si>
  <si>
    <t>R103</t>
  </si>
  <si>
    <t>R95（连杆顶）</t>
  </si>
  <si>
    <t>R94（连杆顶）</t>
  </si>
  <si>
    <t>R105（连杆顶）</t>
  </si>
  <si>
    <t>R104.5（连杆顶）</t>
  </si>
  <si>
    <t>R110（连杆顶）</t>
  </si>
  <si>
    <t>R110（连杆顶）</t>
  </si>
  <si>
    <t>R104.5（连杆顶）</t>
  </si>
  <si>
    <t>R106（平衡铁）</t>
  </si>
  <si>
    <t>R109.5（连杆顶）</t>
  </si>
  <si>
    <t>R90（平衡膀及连杆顶）</t>
  </si>
  <si>
    <t>R83（平衡膀）</t>
  </si>
  <si>
    <t>17-1</t>
  </si>
  <si>
    <t>WD615非调钢</t>
  </si>
  <si>
    <t>淬火钢轴</t>
  </si>
  <si>
    <t>C38+N2</t>
  </si>
  <si>
    <t>淬火硬度≥55HRC，回火硬度表面≥52HRC,有效硬化层深处≥45HRC</t>
  </si>
  <si>
    <t>18-1</t>
  </si>
  <si>
    <t>WD615（铁淬火）</t>
  </si>
  <si>
    <t>滚压淬火铁轴</t>
  </si>
  <si>
    <t>主轴25000连杆27000</t>
  </si>
  <si>
    <t>回火硬度表面45-50HRC,有效硬化层深处≥HV350</t>
  </si>
  <si>
    <t>20-1</t>
  </si>
  <si>
    <t>H1</t>
  </si>
  <si>
    <t>HB265-310</t>
  </si>
  <si>
    <t>89/77.58</t>
  </si>
  <si>
    <t>R121</t>
  </si>
  <si>
    <t>120±20'</t>
  </si>
  <si>
    <t>φ132</t>
  </si>
  <si>
    <t>R5min</t>
  </si>
  <si>
    <t>69.5±0.05</t>
  </si>
  <si>
    <t>77.5±0.05</t>
  </si>
  <si>
    <t>Производитель</t>
  </si>
  <si>
    <t>Модель коленвала</t>
  </si>
  <si>
    <t>Описание</t>
  </si>
  <si>
    <t>Номер по каталогу</t>
  </si>
  <si>
    <t>Объем двс</t>
  </si>
  <si>
    <t>LR6105曲轴（配件）</t>
  </si>
  <si>
    <t>6RC曲轴</t>
  </si>
  <si>
    <t>L6R曲轴</t>
  </si>
  <si>
    <t>4RC曲轴</t>
  </si>
  <si>
    <t>R4105小头单键</t>
  </si>
  <si>
    <t>R4105曲轴</t>
  </si>
  <si>
    <t>R4105A曲轴</t>
  </si>
  <si>
    <t>R4105I曲轴</t>
  </si>
  <si>
    <t>K38总成</t>
  </si>
  <si>
    <t>12L（半成品）</t>
  </si>
  <si>
    <t>IVECO C9/CCH</t>
  </si>
  <si>
    <t>NEF6</t>
  </si>
  <si>
    <t>FIAT 1.4T</t>
  </si>
  <si>
    <t>IVECO C13</t>
  </si>
  <si>
    <t>和R4105曲轴共用同一张图纸，中心距为65，在小头端面上打字高为7的标记“A”</t>
  </si>
  <si>
    <t>轴颈圆角+离子氮化
和4JR3A曲轴共用同一张图纸，在小头端面上打字高为7的标记“I”</t>
  </si>
  <si>
    <t>沉割槽滚压，              轴颈淬火</t>
  </si>
  <si>
    <t xml:space="preserve">沉割槽滚压，             轴颈淬火 </t>
  </si>
  <si>
    <t>沉割槽滚压，    轴颈淬火</t>
  </si>
  <si>
    <t>沉割槽滚压，             轴颈淬火</t>
  </si>
  <si>
    <t>4RT12.040001A</t>
  </si>
  <si>
    <t>4RT12.040001B</t>
  </si>
  <si>
    <t>H06A-101-002</t>
  </si>
  <si>
    <r>
      <t>H06A-101-003</t>
    </r>
  </si>
  <si>
    <t>H06A-101-005</t>
  </si>
  <si>
    <t>QC4110T-06011A</t>
  </si>
  <si>
    <t>QC6112G-06002B</t>
  </si>
  <si>
    <t>QC4DA-06011</t>
  </si>
  <si>
    <t>QC6112G-06002A</t>
  </si>
  <si>
    <t>**</t>
  </si>
  <si>
    <t>52Mn5BY</t>
  </si>
  <si>
    <r>
      <t>42CrMo5</t>
    </r>
  </si>
  <si>
    <t>HB240-320</t>
  </si>
  <si>
    <t>HB250-300</t>
  </si>
  <si>
    <t>HB260-320</t>
  </si>
  <si>
    <t>HBW240-300</t>
  </si>
  <si>
    <t>HB226-269</t>
  </si>
  <si>
    <t>HB207-277</t>
  </si>
  <si>
    <t>HB252-298</t>
  </si>
  <si>
    <t>HB207-269</t>
  </si>
  <si>
    <t>91.5/72.0</t>
  </si>
  <si>
    <t>44.3/35.0</t>
  </si>
  <si>
    <t>**/53.0</t>
  </si>
  <si>
    <t>176.0/149.0</t>
  </si>
  <si>
    <t>62.0/56.0</t>
  </si>
  <si>
    <r>
      <t>1124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-3</t>
    </r>
  </si>
  <si>
    <r>
      <t>974.5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+1</t>
    </r>
  </si>
  <si>
    <r>
      <t>1124</t>
    </r>
    <r>
      <rPr>
        <vertAlign val="subscript"/>
        <sz val="10"/>
        <rFont val="Arial"/>
        <family val="2"/>
      </rPr>
      <t>-3</t>
    </r>
  </si>
  <si>
    <r>
      <t>1011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-1.2</t>
    </r>
  </si>
  <si>
    <r>
      <t>19.5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-1.5</t>
    </r>
  </si>
  <si>
    <r>
      <t>22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-0.4</t>
    </r>
  </si>
  <si>
    <r>
      <t>22±0.25</t>
    </r>
  </si>
  <si>
    <t>27.5±0.15（8），25.5±0.15</t>
  </si>
  <si>
    <t>27.5±0.15（12），25.5±0.15</t>
  </si>
  <si>
    <t>29.5±0.15（12），27.5±0.15</t>
  </si>
  <si>
    <t>25.5（1），27.5（12），其余26</t>
  </si>
  <si>
    <t>36（1、12膀）
33（其余膀）</t>
  </si>
  <si>
    <r>
      <t>R77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-0.3</t>
    </r>
  </si>
  <si>
    <r>
      <t>R129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</si>
  <si>
    <r>
      <t>R98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-2</t>
    </r>
  </si>
  <si>
    <r>
      <t>R100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</si>
  <si>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R200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-2</t>
    </r>
  </si>
  <si>
    <r>
      <t>R104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</si>
  <si>
    <r>
      <t>R98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</si>
  <si>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R101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</si>
  <si>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φ177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  <r>
      <rPr>
        <sz val="10"/>
        <rFont val="Arial"/>
        <family val="2"/>
      </rPr>
      <t>（刀检尺寸）</t>
    </r>
  </si>
  <si>
    <r>
      <t>R78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（平衡膀）</t>
    </r>
  </si>
  <si>
    <r>
      <t>R100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（平衡铁）</t>
    </r>
  </si>
  <si>
    <t>R104.5（连杆顶）</t>
  </si>
  <si>
    <t>R110（连杆顶）</t>
  </si>
  <si>
    <r>
      <t>R75.5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-0.15</t>
    </r>
    <r>
      <rPr>
        <sz val="10"/>
        <rFont val="Arial"/>
        <family val="2"/>
      </rPr>
      <t>（平衡膀）</t>
    </r>
  </si>
  <si>
    <r>
      <t>R100.5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</si>
  <si>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R100.5</t>
    </r>
    <r>
      <rPr>
        <vertAlign val="subscript"/>
        <sz val="10"/>
        <rFont val="Arial"/>
        <family val="2"/>
      </rPr>
      <t>-0.5</t>
    </r>
  </si>
  <si>
    <r>
      <t>R100</t>
    </r>
    <r>
      <rPr>
        <vertAlign val="subscript"/>
        <sz val="10"/>
        <rFont val="Arial"/>
        <family val="2"/>
      </rPr>
      <t>-0.5</t>
    </r>
    <r>
      <rPr>
        <vertAlign val="superscript"/>
        <sz val="10"/>
        <rFont val="Arial"/>
        <family val="2"/>
      </rPr>
      <t>0</t>
    </r>
  </si>
  <si>
    <r>
      <t>R97.5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0</t>
    </r>
  </si>
  <si>
    <r>
      <t>R114</t>
    </r>
    <r>
      <rPr>
        <vertAlign val="subscript"/>
        <sz val="10"/>
        <rFont val="Arial"/>
        <family val="2"/>
      </rPr>
      <t>-1</t>
    </r>
  </si>
  <si>
    <r>
      <t>R116-</t>
    </r>
    <r>
      <rPr>
        <vertAlign val="subscript"/>
        <sz val="10"/>
        <rFont val="Arial"/>
        <family val="2"/>
      </rPr>
      <t>1</t>
    </r>
  </si>
  <si>
    <r>
      <t>R135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</si>
  <si>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R101</t>
    </r>
    <r>
      <rPr>
        <vertAlign val="subscript"/>
        <sz val="10"/>
        <rFont val="Arial"/>
        <family val="2"/>
      </rPr>
      <t>-0.5</t>
    </r>
    <r>
      <rPr>
        <vertAlign val="superscript"/>
        <sz val="10"/>
        <rFont val="Arial"/>
        <family val="2"/>
      </rPr>
      <t>0</t>
    </r>
  </si>
  <si>
    <r>
      <t>R104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-0.51</t>
    </r>
  </si>
  <si>
    <r>
      <t>R99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-2</t>
    </r>
  </si>
  <si>
    <t>93（连杆顶）</t>
  </si>
  <si>
    <r>
      <t>R114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（平衡膀）</t>
    </r>
  </si>
  <si>
    <r>
      <t>R106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</si>
  <si>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R130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-2</t>
    </r>
  </si>
  <si>
    <t>R122.5（膀）</t>
  </si>
  <si>
    <t>R157.5±0.5（膀）</t>
  </si>
  <si>
    <t>R158.24（安装平衡块后）</t>
  </si>
  <si>
    <t>R146.05（膀）</t>
  </si>
  <si>
    <r>
      <t xml:space="preserve">R183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-1.5</t>
    </r>
    <r>
      <rPr>
        <sz val="10"/>
        <rFont val="Arial"/>
        <family val="2"/>
      </rPr>
      <t>（顶）</t>
    </r>
  </si>
  <si>
    <r>
      <t xml:space="preserve">R134 </t>
    </r>
    <r>
      <rPr>
        <vertAlign val="superscript"/>
        <sz val="10"/>
        <rFont val="Arial"/>
        <family val="2"/>
      </rPr>
      <t>+2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（膀）</t>
    </r>
  </si>
  <si>
    <t>φ212（不加工）</t>
  </si>
  <si>
    <t>φ222.27（不加工）</t>
  </si>
  <si>
    <r>
      <t>Φ136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-1</t>
    </r>
  </si>
  <si>
    <r>
      <t xml:space="preserve">R116.8 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 xml:space="preserve">-1 </t>
    </r>
    <r>
      <rPr>
        <vertAlign val="subscript"/>
        <sz val="20"/>
        <rFont val="Arial"/>
        <family val="2"/>
      </rPr>
      <t>（连杆顶）</t>
    </r>
  </si>
  <si>
    <t>R98±1（连杆顶+平衡铁）</t>
  </si>
  <si>
    <r>
      <t>105</t>
    </r>
    <r>
      <rPr>
        <vertAlign val="superscript"/>
        <sz val="12"/>
        <rFont val="Arial"/>
        <family val="2"/>
      </rPr>
      <t>+1</t>
    </r>
    <r>
      <rPr>
        <vertAlign val="subscript"/>
        <sz val="12"/>
        <rFont val="Arial"/>
        <family val="2"/>
      </rPr>
      <t>-2</t>
    </r>
  </si>
  <si>
    <t>R105</t>
  </si>
  <si>
    <r>
      <t>R75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-0.3</t>
    </r>
  </si>
  <si>
    <r>
      <t>Φ149.5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-1.5</t>
    </r>
  </si>
  <si>
    <t>R87</t>
  </si>
  <si>
    <t>180°±20′</t>
  </si>
  <si>
    <t>120±10′</t>
  </si>
  <si>
    <t>180±0.203(14.2′)</t>
  </si>
  <si>
    <t>120±0.203(14.2′)</t>
  </si>
  <si>
    <t>120±0.15mm</t>
  </si>
  <si>
    <t>180°±0.10′</t>
  </si>
  <si>
    <t>180°±0.15′</t>
  </si>
  <si>
    <t>180°±0.20′</t>
  </si>
  <si>
    <t>120°±0.33°</t>
  </si>
  <si>
    <t>180°±0.33°</t>
  </si>
  <si>
    <r>
      <t>φ117.885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</si>
  <si>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φ58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</si>
  <si>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φ86</t>
    </r>
    <r>
      <rPr>
        <vertAlign val="superscript"/>
        <sz val="10"/>
        <rFont val="Arial"/>
        <family val="2"/>
      </rPr>
      <t>-0.036</t>
    </r>
    <r>
      <rPr>
        <vertAlign val="subscript"/>
        <sz val="10"/>
        <rFont val="Arial"/>
        <family val="2"/>
      </rPr>
      <t>-0.058</t>
    </r>
  </si>
  <si>
    <r>
      <t>φ70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</si>
  <si>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φ108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</si>
  <si>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φ170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</si>
  <si>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φ160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</si>
  <si>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φ85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</si>
  <si>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φ80</t>
    </r>
    <r>
      <rPr>
        <vertAlign val="superscript"/>
        <sz val="10"/>
        <rFont val="Arial"/>
        <family val="2"/>
      </rPr>
      <t>-0.065</t>
    </r>
    <r>
      <rPr>
        <vertAlign val="subscript"/>
        <sz val="10"/>
        <rFont val="Arial"/>
        <family val="2"/>
      </rPr>
      <t>-0.084</t>
    </r>
  </si>
  <si>
    <r>
      <t>Φ120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</si>
  <si>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</si>
  <si>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φ142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</si>
  <si>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</t>
    </r>
  </si>
  <si>
    <r>
      <t>φ104</t>
    </r>
    <r>
      <rPr>
        <vertAlign val="superscript"/>
        <sz val="10"/>
        <rFont val="Arial"/>
        <family val="2"/>
      </rPr>
      <t xml:space="preserve">0  </t>
    </r>
    <r>
      <rPr>
        <vertAlign val="subscript"/>
        <sz val="10"/>
        <rFont val="Arial"/>
        <family val="2"/>
      </rPr>
      <t xml:space="preserve"> -0.022</t>
    </r>
  </si>
  <si>
    <r>
      <t>φ97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</si>
  <si>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φ85</t>
    </r>
    <r>
      <rPr>
        <vertAlign val="superscript"/>
        <sz val="10"/>
        <rFont val="Arial"/>
        <family val="2"/>
      </rPr>
      <t xml:space="preserve">0  </t>
    </r>
    <r>
      <rPr>
        <vertAlign val="subscript"/>
        <sz val="10"/>
        <rFont val="Arial"/>
        <family val="2"/>
      </rPr>
      <t xml:space="preserve"> -0.022</t>
    </r>
  </si>
  <si>
    <r>
      <t>φ70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</si>
  <si>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Φ85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</si>
  <si>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φ73</t>
    </r>
    <r>
      <rPr>
        <vertAlign val="superscript"/>
        <sz val="10"/>
        <rFont val="Arial"/>
        <family val="2"/>
      </rPr>
      <t>-0.04</t>
    </r>
    <r>
      <rPr>
        <vertAlign val="subscript"/>
        <sz val="10"/>
        <rFont val="Arial"/>
        <family val="2"/>
      </rPr>
      <t>-0.06</t>
    </r>
  </si>
  <si>
    <r>
      <t>φ71</t>
    </r>
    <r>
      <rPr>
        <vertAlign val="superscript"/>
        <sz val="10"/>
        <rFont val="Arial"/>
        <family val="2"/>
      </rPr>
      <t>-0.08</t>
    </r>
    <r>
      <rPr>
        <vertAlign val="subscript"/>
        <sz val="10"/>
        <rFont val="Arial"/>
        <family val="2"/>
      </rPr>
      <t>-0.093</t>
    </r>
  </si>
  <si>
    <r>
      <t>φ85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-0.03</t>
    </r>
  </si>
  <si>
    <r>
      <t>φ75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-0.029</t>
    </r>
  </si>
  <si>
    <r>
      <t>φ75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</si>
  <si>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Φ85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-0.03</t>
    </r>
  </si>
  <si>
    <r>
      <t>φ63</t>
    </r>
    <r>
      <rPr>
        <vertAlign val="superscript"/>
        <sz val="10"/>
        <rFont val="Arial"/>
        <family val="2"/>
      </rPr>
      <t>+0.005</t>
    </r>
    <r>
      <rPr>
        <vertAlign val="subscript"/>
        <sz val="10"/>
        <rFont val="Arial"/>
        <family val="2"/>
      </rPr>
      <t>-0.015</t>
    </r>
    <r>
      <rPr>
        <sz val="10"/>
        <rFont val="Arial"/>
        <family val="2"/>
      </rPr>
      <t>（1），φ80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-0.015</t>
    </r>
    <r>
      <rPr>
        <sz val="10"/>
        <rFont val="Arial"/>
        <family val="2"/>
      </rPr>
      <t>（5），其余φ63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+0.005</t>
    </r>
  </si>
  <si>
    <r>
      <t>φ63</t>
    </r>
    <r>
      <rPr>
        <vertAlign val="superscript"/>
        <sz val="10"/>
        <rFont val="Arial"/>
        <family val="2"/>
      </rPr>
      <t>+0.005</t>
    </r>
    <r>
      <rPr>
        <vertAlign val="subscript"/>
        <sz val="10"/>
        <rFont val="Arial"/>
        <family val="2"/>
      </rPr>
      <t>-0.015</t>
    </r>
    <r>
      <rPr>
        <sz val="10"/>
        <rFont val="Arial"/>
        <family val="2"/>
      </rPr>
      <t>（1），φ80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-0.015</t>
    </r>
    <r>
      <rPr>
        <sz val="10"/>
        <rFont val="Arial"/>
        <family val="2"/>
      </rPr>
      <t>（5），其余φ63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+0.006</t>
    </r>
  </si>
  <si>
    <r>
      <t>φ65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-0.026</t>
    </r>
  </si>
  <si>
    <r>
      <t>Φ85</t>
    </r>
    <r>
      <rPr>
        <vertAlign val="subscript"/>
        <sz val="10"/>
        <rFont val="Arial"/>
        <family val="2"/>
      </rPr>
      <t>-0.022</t>
    </r>
    <r>
      <rPr>
        <vertAlign val="superscript"/>
        <sz val="10"/>
        <rFont val="Arial"/>
        <family val="2"/>
      </rPr>
      <t>0</t>
    </r>
  </si>
  <si>
    <r>
      <t>Φ80</t>
    </r>
    <r>
      <rPr>
        <vertAlign val="superscript"/>
        <sz val="10"/>
        <rFont val="Arial"/>
        <family val="2"/>
      </rPr>
      <t>-0.065</t>
    </r>
    <r>
      <rPr>
        <vertAlign val="subscript"/>
        <sz val="10"/>
        <rFont val="Arial"/>
        <family val="2"/>
      </rPr>
      <t>-0.084</t>
    </r>
  </si>
  <si>
    <r>
      <t>Φ80</t>
    </r>
    <r>
      <rPr>
        <vertAlign val="superscript"/>
        <sz val="10"/>
        <rFont val="Arial"/>
        <family val="2"/>
      </rPr>
      <t>-0.065</t>
    </r>
    <r>
      <rPr>
        <vertAlign val="subscript"/>
        <sz val="10"/>
        <rFont val="Arial"/>
        <family val="2"/>
      </rPr>
      <t>-0.087</t>
    </r>
  </si>
  <si>
    <r>
      <t>Φ80</t>
    </r>
    <r>
      <rPr>
        <vertAlign val="superscript"/>
        <sz val="10"/>
        <rFont val="Arial"/>
        <family val="2"/>
      </rPr>
      <t>-0.06</t>
    </r>
    <r>
      <rPr>
        <vertAlign val="subscript"/>
        <sz val="10"/>
        <rFont val="Arial"/>
        <family val="2"/>
      </rPr>
      <t>-0.079</t>
    </r>
  </si>
  <si>
    <r>
      <t>Φ90</t>
    </r>
    <r>
      <rPr>
        <vertAlign val="subscript"/>
        <sz val="10"/>
        <rFont val="Arial"/>
        <family val="2"/>
      </rPr>
      <t>-0.022</t>
    </r>
  </si>
  <si>
    <r>
      <t>Φ100</t>
    </r>
    <r>
      <rPr>
        <vertAlign val="subscript"/>
        <sz val="10"/>
        <rFont val="Arial"/>
        <family val="2"/>
      </rPr>
      <t>-0.022</t>
    </r>
    <r>
      <rPr>
        <sz val="10"/>
        <rFont val="Arial"/>
        <family val="2"/>
      </rPr>
      <t>(Rz2.5)</t>
    </r>
  </si>
  <si>
    <r>
      <t>Φ60</t>
    </r>
    <r>
      <rPr>
        <vertAlign val="subscript"/>
        <sz val="10"/>
        <rFont val="Arial"/>
        <family val="2"/>
      </rPr>
      <t>-0.019</t>
    </r>
    <r>
      <rPr>
        <vertAlign val="superscript"/>
        <sz val="10"/>
        <rFont val="Arial"/>
        <family val="2"/>
      </rPr>
      <t>0</t>
    </r>
  </si>
  <si>
    <r>
      <t>Φ110</t>
    </r>
    <r>
      <rPr>
        <vertAlign val="subscript"/>
        <sz val="10"/>
        <rFont val="Arial"/>
        <family val="2"/>
      </rPr>
      <t>-0.022</t>
    </r>
  </si>
  <si>
    <r>
      <t>Φ108</t>
    </r>
    <r>
      <rPr>
        <vertAlign val="subscript"/>
        <sz val="10"/>
        <rFont val="Arial"/>
        <family val="2"/>
      </rPr>
      <t>-0.022</t>
    </r>
  </si>
  <si>
    <r>
      <t>Φ49.981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</si>
  <si>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Φ80</t>
    </r>
    <r>
      <rPr>
        <vertAlign val="subscript"/>
        <sz val="10"/>
        <rFont val="Arial"/>
        <family val="2"/>
      </rPr>
      <t>-0.084</t>
    </r>
    <r>
      <rPr>
        <vertAlign val="superscript"/>
        <sz val="10"/>
        <rFont val="Arial"/>
        <family val="2"/>
      </rPr>
      <t>-0.065</t>
    </r>
  </si>
  <si>
    <r>
      <t>Φ85</t>
    </r>
    <r>
      <rPr>
        <vertAlign val="subscript"/>
        <sz val="10"/>
        <rFont val="Arial"/>
        <family val="2"/>
      </rPr>
      <t>-0.032</t>
    </r>
    <r>
      <rPr>
        <vertAlign val="superscript"/>
        <sz val="10"/>
        <rFont val="Arial"/>
        <family val="2"/>
      </rPr>
      <t>-0.01</t>
    </r>
  </si>
  <si>
    <r>
      <t>Φ75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-0.045</t>
    </r>
  </si>
  <si>
    <r>
      <t>Φ90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</si>
  <si>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Φ104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</si>
  <si>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 xml:space="preserve">φ139.68 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-0.018</t>
    </r>
  </si>
  <si>
    <r>
      <t xml:space="preserve">φ165.062 </t>
    </r>
    <r>
      <rPr>
        <vertAlign val="superscript"/>
        <sz val="10"/>
        <rFont val="Arial"/>
        <family val="2"/>
      </rPr>
      <t>+0.038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</si>
  <si>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φ114.28 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-0.018</t>
    </r>
  </si>
  <si>
    <r>
      <t xml:space="preserve">φ150 </t>
    </r>
    <r>
      <rPr>
        <vertAlign val="superscript"/>
        <sz val="10"/>
        <rFont val="Arial"/>
        <family val="2"/>
      </rPr>
      <t>-0.075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-0.11</t>
    </r>
  </si>
  <si>
    <r>
      <t xml:space="preserve">φ113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-0.022</t>
    </r>
  </si>
  <si>
    <r>
      <t xml:space="preserve">φ82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-0.022</t>
    </r>
  </si>
  <si>
    <r>
      <t>φ84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</t>
    </r>
  </si>
  <si>
    <r>
      <t>Φ104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</t>
    </r>
  </si>
  <si>
    <r>
      <t>85</t>
    </r>
    <r>
      <rPr>
        <vertAlign val="superscript"/>
        <sz val="12"/>
        <rFont val="Arial"/>
        <family val="2"/>
      </rPr>
      <t>-0.01</t>
    </r>
    <r>
      <rPr>
        <vertAlign val="subscript"/>
        <sz val="12"/>
        <rFont val="Arial"/>
        <family val="2"/>
      </rPr>
      <t>-0.03</t>
    </r>
  </si>
  <si>
    <r>
      <t>φ85</t>
    </r>
    <r>
      <rPr>
        <vertAlign val="superscript"/>
        <sz val="10.5"/>
        <rFont val="Arial"/>
        <family val="2"/>
      </rPr>
      <t>0</t>
    </r>
    <r>
      <rPr>
        <vertAlign val="subscript"/>
        <sz val="10.5"/>
        <rFont val="Arial"/>
        <family val="2"/>
      </rPr>
      <t>－0.022</t>
    </r>
  </si>
  <si>
    <r>
      <t>85</t>
    </r>
    <r>
      <rPr>
        <u val="single"/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-0.022</t>
    </r>
  </si>
  <si>
    <r>
      <t>φ93</t>
    </r>
    <r>
      <rPr>
        <vertAlign val="superscript"/>
        <sz val="10"/>
        <color indexed="8"/>
        <rFont val="Arial"/>
        <family val="2"/>
      </rPr>
      <t>-0.03</t>
    </r>
    <r>
      <rPr>
        <vertAlign val="subscript"/>
        <sz val="10"/>
        <color indexed="8"/>
        <rFont val="Arial"/>
        <family val="2"/>
      </rPr>
      <t>0</t>
    </r>
  </si>
  <si>
    <t>φ83±0.01</t>
  </si>
  <si>
    <r>
      <t>φ48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-0.018</t>
    </r>
  </si>
  <si>
    <r>
      <t>φ100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-0.03</t>
    </r>
  </si>
  <si>
    <r>
      <t>Φ52</t>
    </r>
    <r>
      <rPr>
        <vertAlign val="superscript"/>
        <sz val="10"/>
        <color indexed="10"/>
        <rFont val="Arial"/>
        <family val="2"/>
      </rPr>
      <t>0</t>
    </r>
    <r>
      <rPr>
        <vertAlign val="subscript"/>
        <sz val="10"/>
        <color indexed="10"/>
        <rFont val="Arial"/>
        <family val="2"/>
      </rPr>
      <t xml:space="preserve">-0.015 </t>
    </r>
    <r>
      <rPr>
        <sz val="10"/>
        <color indexed="10"/>
        <rFont val="Arial"/>
        <family val="2"/>
      </rPr>
      <t xml:space="preserve"> 分3级</t>
    </r>
  </si>
  <si>
    <r>
      <t>Φ48</t>
    </r>
    <r>
      <rPr>
        <vertAlign val="superscript"/>
        <sz val="10"/>
        <color indexed="10"/>
        <rFont val="Arial"/>
        <family val="2"/>
      </rPr>
      <t>0</t>
    </r>
    <r>
      <rPr>
        <vertAlign val="subscript"/>
        <sz val="10"/>
        <color indexed="10"/>
        <rFont val="Arial"/>
        <family val="2"/>
      </rPr>
      <t xml:space="preserve">-0.018 </t>
    </r>
    <r>
      <rPr>
        <sz val="10"/>
        <color indexed="10"/>
        <rFont val="Arial"/>
        <family val="2"/>
      </rPr>
      <t xml:space="preserve"> 分3级</t>
    </r>
  </si>
  <si>
    <r>
      <t>Φ85</t>
    </r>
    <r>
      <rPr>
        <vertAlign val="superscript"/>
        <sz val="12"/>
        <rFont val="Arial"/>
        <family val="2"/>
      </rPr>
      <t>+0.02</t>
    </r>
    <r>
      <rPr>
        <vertAlign val="subscript"/>
        <sz val="12"/>
        <rFont val="Arial"/>
        <family val="2"/>
      </rPr>
      <t>-0.015</t>
    </r>
    <r>
      <rPr>
        <sz val="12"/>
        <rFont val="Arial"/>
        <family val="2"/>
      </rPr>
      <t xml:space="preserve"> </t>
    </r>
  </si>
  <si>
    <r>
      <t>57</t>
    </r>
    <r>
      <rPr>
        <vertAlign val="superscript"/>
        <sz val="10"/>
        <rFont val="Arial"/>
        <family val="2"/>
      </rPr>
      <t xml:space="preserve"> +0.046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（7）</t>
    </r>
  </si>
  <si>
    <r>
      <t>28</t>
    </r>
    <r>
      <rPr>
        <vertAlign val="superscript"/>
        <sz val="10"/>
        <rFont val="Arial"/>
        <family val="2"/>
      </rPr>
      <t xml:space="preserve"> 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（3）</t>
    </r>
  </si>
  <si>
    <r>
      <t>42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（7）</t>
    </r>
  </si>
  <si>
    <r>
      <t>81</t>
    </r>
    <r>
      <rPr>
        <vertAlign val="superscript"/>
        <sz val="10"/>
        <rFont val="Arial"/>
        <family val="2"/>
      </rPr>
      <t>+0.054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（1）</t>
    </r>
  </si>
  <si>
    <r>
      <t>37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</si>
  <si>
    <r>
      <t>34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</si>
  <si>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51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（6）</t>
    </r>
  </si>
  <si>
    <r>
      <t>39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 xml:space="preserve"> 0</t>
    </r>
    <r>
      <rPr>
        <sz val="10"/>
        <rFont val="Arial"/>
        <family val="2"/>
      </rPr>
      <t>（5）</t>
    </r>
  </si>
  <si>
    <r>
      <t>37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 xml:space="preserve"> 0</t>
    </r>
    <r>
      <rPr>
        <sz val="10"/>
        <rFont val="Arial"/>
        <family val="2"/>
      </rPr>
      <t>（5）</t>
    </r>
  </si>
  <si>
    <r>
      <t>72</t>
    </r>
    <r>
      <rPr>
        <vertAlign val="superscript"/>
        <sz val="10"/>
        <rFont val="Arial"/>
        <family val="2"/>
      </rPr>
      <t>+0.046</t>
    </r>
    <r>
      <rPr>
        <vertAlign val="subscript"/>
        <sz val="10"/>
        <rFont val="Arial"/>
        <family val="2"/>
      </rPr>
      <t xml:space="preserve"> 0</t>
    </r>
    <r>
      <rPr>
        <sz val="10"/>
        <rFont val="Arial"/>
        <family val="2"/>
      </rPr>
      <t>（5）</t>
    </r>
  </si>
  <si>
    <r>
      <t>46</t>
    </r>
    <r>
      <rPr>
        <vertAlign val="superscript"/>
        <sz val="10"/>
        <rFont val="Arial"/>
        <family val="2"/>
      </rPr>
      <t>+0.05</t>
    </r>
    <r>
      <rPr>
        <sz val="10"/>
        <rFont val="Arial"/>
        <family val="2"/>
      </rPr>
      <t xml:space="preserve">  0（2）</t>
    </r>
  </si>
  <si>
    <r>
      <t>40</t>
    </r>
    <r>
      <rPr>
        <vertAlign val="superscript"/>
        <sz val="10"/>
        <rFont val="Arial"/>
        <family val="2"/>
      </rPr>
      <t>+0.07</t>
    </r>
    <r>
      <rPr>
        <sz val="10"/>
        <rFont val="Arial"/>
        <family val="2"/>
      </rPr>
      <t xml:space="preserve">  0（6）</t>
    </r>
  </si>
  <si>
    <r>
      <t>46</t>
    </r>
    <r>
      <rPr>
        <vertAlign val="superscript"/>
        <sz val="10"/>
        <rFont val="Arial"/>
        <family val="2"/>
      </rPr>
      <t>+0.05</t>
    </r>
    <r>
      <rPr>
        <sz val="10"/>
        <rFont val="Arial"/>
        <family val="2"/>
      </rPr>
      <t xml:space="preserve">  0（6）</t>
    </r>
  </si>
  <si>
    <r>
      <t>38</t>
    </r>
    <r>
      <rPr>
        <vertAlign val="superscript"/>
        <sz val="10"/>
        <rFont val="Arial"/>
        <family val="2"/>
      </rPr>
      <t>+0.05</t>
    </r>
    <r>
      <rPr>
        <sz val="10"/>
        <rFont val="Arial"/>
        <family val="2"/>
      </rPr>
      <t xml:space="preserve">  0（6）</t>
    </r>
  </si>
  <si>
    <r>
      <t>38</t>
    </r>
    <r>
      <rPr>
        <vertAlign val="superscript"/>
        <sz val="10"/>
        <rFont val="Arial"/>
        <family val="2"/>
      </rPr>
      <t>+0.05</t>
    </r>
    <r>
      <rPr>
        <sz val="10"/>
        <rFont val="Arial"/>
        <family val="2"/>
      </rPr>
      <t xml:space="preserve">  0（4）</t>
    </r>
  </si>
  <si>
    <r>
      <t>36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（7）</t>
    </r>
  </si>
  <si>
    <r>
      <t>34</t>
    </r>
    <r>
      <rPr>
        <vertAlign val="superscript"/>
        <sz val="10"/>
        <rFont val="Arial"/>
        <family val="2"/>
      </rPr>
      <t>+0.08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</si>
  <si>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34</t>
    </r>
    <r>
      <rPr>
        <vertAlign val="superscript"/>
        <sz val="10"/>
        <rFont val="Arial"/>
        <family val="2"/>
      </rPr>
      <t>+0.039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</si>
  <si>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33</t>
    </r>
    <r>
      <rPr>
        <vertAlign val="superscript"/>
        <sz val="10"/>
        <rFont val="Arial"/>
        <family val="2"/>
      </rPr>
      <t>+0.035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</si>
  <si>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33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</si>
  <si>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32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</si>
  <si>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37</t>
    </r>
    <r>
      <rPr>
        <vertAlign val="superscript"/>
        <sz val="10"/>
        <rFont val="Arial"/>
        <family val="2"/>
      </rPr>
      <t>+0.08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</si>
  <si>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>37</t>
    </r>
    <r>
      <rPr>
        <vertAlign val="superscript"/>
        <sz val="10"/>
        <rFont val="Arial"/>
        <family val="2"/>
      </rPr>
      <t>+0.08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（6）</t>
    </r>
  </si>
  <si>
    <r>
      <t>37</t>
    </r>
    <r>
      <rPr>
        <vertAlign val="superscript"/>
        <sz val="10"/>
        <rFont val="Arial"/>
        <family val="2"/>
      </rPr>
      <t>+0.008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（6）</t>
    </r>
  </si>
  <si>
    <r>
      <t>44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（5）</t>
    </r>
  </si>
  <si>
    <r>
      <t>37</t>
    </r>
    <r>
      <rPr>
        <vertAlign val="superscript"/>
        <sz val="10"/>
        <rFont val="Arial"/>
        <family val="2"/>
      </rPr>
      <t>+0.13</t>
    </r>
    <r>
      <rPr>
        <vertAlign val="subscript"/>
        <sz val="10"/>
        <rFont val="Arial"/>
        <family val="2"/>
      </rPr>
      <t>+0.05</t>
    </r>
    <r>
      <rPr>
        <sz val="10"/>
        <rFont val="Arial"/>
        <family val="2"/>
      </rPr>
      <t>（6）</t>
    </r>
  </si>
  <si>
    <r>
      <t>32</t>
    </r>
    <r>
      <rPr>
        <vertAlign val="superscript"/>
        <sz val="10"/>
        <rFont val="Arial"/>
        <family val="2"/>
      </rPr>
      <t>+0.039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（5）</t>
    </r>
  </si>
  <si>
    <r>
      <t>37</t>
    </r>
    <r>
      <rPr>
        <vertAlign val="superscript"/>
        <sz val="10"/>
        <rFont val="Arial"/>
        <family val="2"/>
      </rPr>
      <t>+0.13</t>
    </r>
    <r>
      <rPr>
        <vertAlign val="subscript"/>
        <sz val="10"/>
        <rFont val="Arial"/>
        <family val="2"/>
      </rPr>
      <t>+0.05</t>
    </r>
    <r>
      <rPr>
        <sz val="10"/>
        <rFont val="Arial"/>
        <family val="2"/>
      </rPr>
      <t>（4）</t>
    </r>
  </si>
  <si>
    <r>
      <t>34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</si>
  <si>
    <r>
      <t>35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</si>
  <si>
    <r>
      <t>24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</si>
  <si>
    <r>
      <t>47</t>
    </r>
    <r>
      <rPr>
        <vertAlign val="superscript"/>
        <sz val="10"/>
        <rFont val="Arial"/>
        <family val="2"/>
      </rPr>
      <t>+0.062</t>
    </r>
  </si>
  <si>
    <r>
      <t>42</t>
    </r>
    <r>
      <rPr>
        <vertAlign val="superscript"/>
        <sz val="10"/>
        <rFont val="Arial"/>
        <family val="2"/>
      </rPr>
      <t>+0.062</t>
    </r>
  </si>
  <si>
    <r>
      <t>39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</si>
  <si>
    <r>
      <t>23.4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</si>
  <si>
    <r>
      <t>35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（7）</t>
    </r>
  </si>
  <si>
    <r>
      <t>35</t>
    </r>
    <r>
      <rPr>
        <vertAlign val="superscript"/>
        <sz val="10"/>
        <rFont val="Arial"/>
        <family val="2"/>
      </rPr>
      <t>+0.062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（5）</t>
    </r>
  </si>
  <si>
    <r>
      <t>47</t>
    </r>
    <r>
      <rPr>
        <vertAlign val="superscript"/>
        <sz val="10"/>
        <rFont val="Arial"/>
        <family val="2"/>
      </rPr>
      <t>+0.07</t>
    </r>
    <r>
      <rPr>
        <vertAlign val="subscript"/>
        <sz val="10"/>
        <rFont val="Arial"/>
        <family val="2"/>
      </rPr>
      <t>0</t>
    </r>
  </si>
  <si>
    <r>
      <t xml:space="preserve">50 </t>
    </r>
    <r>
      <rPr>
        <vertAlign val="superscript"/>
        <sz val="10"/>
        <rFont val="Arial"/>
        <family val="2"/>
      </rPr>
      <t>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（4主）</t>
    </r>
  </si>
  <si>
    <t>60.33±0.025（6主）</t>
  </si>
  <si>
    <t>66.68±0.08（7主）</t>
  </si>
  <si>
    <t>76.28±0.05（7主）</t>
  </si>
  <si>
    <r>
      <t xml:space="preserve">83 </t>
    </r>
    <r>
      <rPr>
        <vertAlign val="superscript"/>
        <sz val="10"/>
        <rFont val="Arial"/>
        <family val="2"/>
      </rPr>
      <t>+0.087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（1主）</t>
    </r>
  </si>
  <si>
    <r>
      <t xml:space="preserve">47 </t>
    </r>
    <r>
      <rPr>
        <vertAlign val="superscript"/>
        <sz val="10"/>
        <rFont val="Arial"/>
        <family val="2"/>
      </rPr>
      <t>+0.07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（4主）</t>
    </r>
  </si>
  <si>
    <r>
      <t xml:space="preserve">40 </t>
    </r>
    <r>
      <rPr>
        <vertAlign val="superscript"/>
        <sz val="10"/>
        <rFont val="Arial"/>
        <family val="2"/>
      </rPr>
      <t>+0.06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（6主）</t>
    </r>
  </si>
  <si>
    <r>
      <t xml:space="preserve">40 </t>
    </r>
    <r>
      <rPr>
        <vertAlign val="superscript"/>
        <sz val="10"/>
        <rFont val="Arial"/>
        <family val="2"/>
      </rPr>
      <t>+0.06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（4主）</t>
    </r>
  </si>
  <si>
    <r>
      <t>46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+0.063</t>
    </r>
    <r>
      <rPr>
        <sz val="12"/>
        <rFont val="Arial"/>
        <family val="2"/>
      </rPr>
      <t>（4）</t>
    </r>
  </si>
  <si>
    <r>
      <t>37</t>
    </r>
    <r>
      <rPr>
        <vertAlign val="superscript"/>
        <sz val="10"/>
        <rFont val="Arial"/>
        <family val="2"/>
      </rPr>
      <t>+0.013</t>
    </r>
    <r>
      <rPr>
        <vertAlign val="subscript"/>
        <sz val="10"/>
        <rFont val="Arial"/>
        <family val="2"/>
      </rPr>
      <t>+0.05</t>
    </r>
    <r>
      <rPr>
        <sz val="10"/>
        <rFont val="Arial"/>
        <family val="2"/>
      </rPr>
      <t>（6）</t>
    </r>
  </si>
  <si>
    <r>
      <t>37.5</t>
    </r>
    <r>
      <rPr>
        <vertAlign val="superscript"/>
        <sz val="10"/>
        <color indexed="8"/>
        <rFont val="Arial"/>
        <family val="2"/>
      </rPr>
      <t>+0.05</t>
    </r>
    <r>
      <rPr>
        <vertAlign val="subscript"/>
        <sz val="10"/>
        <color indexed="8"/>
        <rFont val="Arial"/>
        <family val="2"/>
      </rPr>
      <t>-0.025</t>
    </r>
    <r>
      <rPr>
        <sz val="10"/>
        <color indexed="8"/>
        <rFont val="Arial"/>
        <family val="2"/>
      </rPr>
      <t>（4）</t>
    </r>
  </si>
  <si>
    <r>
      <t>37.5</t>
    </r>
    <r>
      <rPr>
        <vertAlign val="superscript"/>
        <sz val="10"/>
        <color indexed="8"/>
        <rFont val="Arial"/>
        <family val="2"/>
      </rPr>
      <t>+0.045</t>
    </r>
    <r>
      <rPr>
        <vertAlign val="subscript"/>
        <sz val="10"/>
        <color indexed="8"/>
        <rFont val="Arial"/>
        <family val="2"/>
      </rPr>
      <t>-0.025</t>
    </r>
    <r>
      <rPr>
        <sz val="10"/>
        <color indexed="8"/>
        <rFont val="Arial"/>
        <family val="2"/>
      </rPr>
      <t>（4）</t>
    </r>
  </si>
  <si>
    <r>
      <t>46</t>
    </r>
    <r>
      <rPr>
        <vertAlign val="superscript"/>
        <sz val="12"/>
        <rFont val="Arial"/>
        <family val="2"/>
      </rPr>
      <t>+0.05</t>
    </r>
    <r>
      <rPr>
        <vertAlign val="subscript"/>
        <sz val="12"/>
        <rFont val="Arial"/>
        <family val="2"/>
      </rPr>
      <t>-0.025</t>
    </r>
    <r>
      <rPr>
        <sz val="12"/>
        <rFont val="Arial"/>
        <family val="2"/>
      </rPr>
      <t>（6）</t>
    </r>
  </si>
  <si>
    <r>
      <t>43</t>
    </r>
    <r>
      <rPr>
        <vertAlign val="superscript"/>
        <sz val="12"/>
        <rFont val="Arial"/>
        <family val="2"/>
      </rPr>
      <t xml:space="preserve"> +0.076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-0.025</t>
    </r>
    <r>
      <rPr>
        <sz val="12"/>
        <rFont val="Arial"/>
        <family val="2"/>
      </rPr>
      <t>（4）</t>
    </r>
  </si>
  <si>
    <r>
      <t>44</t>
    </r>
    <r>
      <rPr>
        <vertAlign val="superscript"/>
        <sz val="12"/>
        <rFont val="Arial"/>
        <family val="2"/>
      </rPr>
      <t xml:space="preserve"> +0.076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-0.025</t>
    </r>
    <r>
      <rPr>
        <sz val="12"/>
        <rFont val="Arial"/>
        <family val="2"/>
      </rPr>
      <t>（4）</t>
    </r>
  </si>
  <si>
    <r>
      <t>37.5</t>
    </r>
    <r>
      <rPr>
        <vertAlign val="superscript"/>
        <sz val="12"/>
        <color indexed="8"/>
        <rFont val="Arial"/>
        <family val="2"/>
      </rPr>
      <t xml:space="preserve"> +0.076</t>
    </r>
    <r>
      <rPr>
        <sz val="12"/>
        <color indexed="8"/>
        <rFont val="Arial"/>
        <family val="2"/>
      </rPr>
      <t xml:space="preserve"> </t>
    </r>
    <r>
      <rPr>
        <vertAlign val="subscript"/>
        <sz val="12"/>
        <color indexed="8"/>
        <rFont val="Arial"/>
        <family val="2"/>
      </rPr>
      <t>-0.025</t>
    </r>
    <r>
      <rPr>
        <sz val="12"/>
        <color indexed="8"/>
        <rFont val="Arial"/>
        <family val="2"/>
      </rPr>
      <t>（4）</t>
    </r>
  </si>
  <si>
    <r>
      <t>37.5</t>
    </r>
    <r>
      <rPr>
        <vertAlign val="superscript"/>
        <sz val="12"/>
        <color indexed="8"/>
        <rFont val="Arial"/>
        <family val="2"/>
      </rPr>
      <t xml:space="preserve"> +0.076</t>
    </r>
    <r>
      <rPr>
        <sz val="12"/>
        <color indexed="8"/>
        <rFont val="Arial"/>
        <family val="2"/>
      </rPr>
      <t xml:space="preserve"> </t>
    </r>
    <r>
      <rPr>
        <vertAlign val="subscript"/>
        <sz val="12"/>
        <color indexed="8"/>
        <rFont val="Arial"/>
        <family val="2"/>
      </rPr>
      <t>-0.025</t>
    </r>
    <r>
      <rPr>
        <sz val="12"/>
        <color indexed="8"/>
        <rFont val="Arial"/>
        <family val="2"/>
      </rPr>
      <t>（6）</t>
    </r>
  </si>
  <si>
    <r>
      <t>37.5</t>
    </r>
    <r>
      <rPr>
        <vertAlign val="superscript"/>
        <sz val="12"/>
        <color indexed="8"/>
        <rFont val="Arial"/>
        <family val="2"/>
      </rPr>
      <t xml:space="preserve"> +0.045</t>
    </r>
    <r>
      <rPr>
        <sz val="12"/>
        <color indexed="8"/>
        <rFont val="Arial"/>
        <family val="2"/>
      </rPr>
      <t xml:space="preserve"> </t>
    </r>
    <r>
      <rPr>
        <vertAlign val="subscript"/>
        <sz val="12"/>
        <color indexed="8"/>
        <rFont val="Arial"/>
        <family val="2"/>
      </rPr>
      <t>-0.025</t>
    </r>
    <r>
      <rPr>
        <sz val="12"/>
        <color indexed="8"/>
        <rFont val="Arial"/>
        <family val="2"/>
      </rPr>
      <t>（6）</t>
    </r>
  </si>
  <si>
    <r>
      <t>37</t>
    </r>
    <r>
      <rPr>
        <vertAlign val="superscript"/>
        <sz val="12"/>
        <rFont val="Arial"/>
        <family val="2"/>
      </rPr>
      <t>+0.13</t>
    </r>
    <r>
      <rPr>
        <vertAlign val="subscript"/>
        <sz val="12"/>
        <rFont val="Arial"/>
        <family val="2"/>
      </rPr>
      <t>+0.05</t>
    </r>
    <r>
      <rPr>
        <sz val="12"/>
        <rFont val="Arial"/>
        <family val="2"/>
      </rPr>
      <t>（4主）</t>
    </r>
  </si>
  <si>
    <r>
      <t>36</t>
    </r>
    <r>
      <rPr>
        <vertAlign val="superscript"/>
        <sz val="10.5"/>
        <rFont val="Arial"/>
        <family val="2"/>
      </rPr>
      <t>＋0.039</t>
    </r>
    <r>
      <rPr>
        <vertAlign val="subscript"/>
        <sz val="10.5"/>
        <rFont val="Arial"/>
        <family val="2"/>
      </rPr>
      <t>0</t>
    </r>
    <r>
      <rPr>
        <sz val="10.5"/>
        <rFont val="Arial"/>
        <family val="2"/>
      </rPr>
      <t>（3主）</t>
    </r>
  </si>
  <si>
    <r>
      <t>36</t>
    </r>
    <r>
      <rPr>
        <vertAlign val="superscript"/>
        <sz val="12"/>
        <rFont val="Arial"/>
        <family val="2"/>
      </rPr>
      <t>+0.05</t>
    </r>
    <r>
      <rPr>
        <sz val="12"/>
        <rFont val="Arial"/>
        <family val="2"/>
      </rPr>
      <t>(5主)</t>
    </r>
  </si>
  <si>
    <r>
      <t>37.5</t>
    </r>
    <r>
      <rPr>
        <vertAlign val="superscript"/>
        <sz val="11"/>
        <color indexed="8"/>
        <rFont val="Arial"/>
        <family val="2"/>
      </rPr>
      <t>+0.045</t>
    </r>
    <r>
      <rPr>
        <sz val="10.5"/>
        <color indexed="8"/>
        <rFont val="Arial"/>
        <family val="2"/>
      </rPr>
      <t xml:space="preserve"> </t>
    </r>
    <r>
      <rPr>
        <vertAlign val="subscript"/>
        <sz val="11"/>
        <color indexed="8"/>
        <rFont val="Arial"/>
        <family val="2"/>
      </rPr>
      <t>-0.025</t>
    </r>
    <r>
      <rPr>
        <sz val="11"/>
        <color indexed="8"/>
        <rFont val="Arial"/>
        <family val="2"/>
      </rPr>
      <t>（6）</t>
    </r>
  </si>
  <si>
    <t>24±0.025(3)</t>
  </si>
  <si>
    <r>
      <t>23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+0.05</t>
    </r>
    <r>
      <rPr>
        <sz val="12"/>
        <rFont val="Arial"/>
        <family val="2"/>
      </rPr>
      <t>（3）</t>
    </r>
  </si>
  <si>
    <r>
      <t>2</t>
    </r>
    <r>
      <rPr>
        <sz val="12"/>
        <rFont val="Arial"/>
        <family val="2"/>
      </rPr>
      <t>2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+0.05</t>
    </r>
    <r>
      <rPr>
        <sz val="12"/>
        <rFont val="Arial"/>
        <family val="2"/>
      </rPr>
      <t>（3）</t>
    </r>
  </si>
  <si>
    <r>
      <t>45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+0.08</t>
    </r>
  </si>
  <si>
    <r>
      <t>27</t>
    </r>
    <r>
      <rPr>
        <vertAlign val="superscript"/>
        <sz val="10"/>
        <rFont val="Arial"/>
        <family val="2"/>
      </rPr>
      <t xml:space="preserve"> 0</t>
    </r>
    <r>
      <rPr>
        <vertAlign val="subscript"/>
        <sz val="10"/>
        <rFont val="Arial"/>
        <family val="2"/>
      </rPr>
      <t>-0.2</t>
    </r>
  </si>
  <si>
    <r>
      <t>42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</si>
  <si>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81</t>
    </r>
    <r>
      <rPr>
        <vertAlign val="superscript"/>
        <sz val="10"/>
        <rFont val="Arial"/>
        <family val="2"/>
      </rPr>
      <t>+0.054</t>
    </r>
    <r>
      <rPr>
        <vertAlign val="subscript"/>
        <sz val="10"/>
        <rFont val="Arial"/>
        <family val="2"/>
      </rPr>
      <t>0</t>
    </r>
  </si>
  <si>
    <r>
      <t>32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</si>
  <si>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34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</si>
  <si>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33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</si>
  <si>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51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</si>
  <si>
    <r>
      <t>35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</si>
  <si>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34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</si>
  <si>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72</t>
    </r>
    <r>
      <rPr>
        <vertAlign val="superscript"/>
        <sz val="10"/>
        <rFont val="Arial"/>
        <family val="2"/>
      </rPr>
      <t>+0.046</t>
    </r>
    <r>
      <rPr>
        <vertAlign val="subscript"/>
        <sz val="10"/>
        <rFont val="Arial"/>
        <family val="2"/>
      </rPr>
      <t xml:space="preserve"> 0</t>
    </r>
  </si>
  <si>
    <r>
      <t>31.5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</si>
  <si>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32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</si>
  <si>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r>
      <t>31.5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</si>
  <si>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t>34.5±0.1</t>
  </si>
  <si>
    <r>
      <t>44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</si>
  <si>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35.5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</si>
  <si>
    <r>
      <t>47.6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</si>
  <si>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31</t>
    </r>
    <r>
      <rPr>
        <vertAlign val="subscript"/>
        <sz val="10"/>
        <rFont val="Arial"/>
        <family val="2"/>
      </rPr>
      <t>-0.2</t>
    </r>
  </si>
  <si>
    <r>
      <t>34</t>
    </r>
    <r>
      <rPr>
        <vertAlign val="subscript"/>
        <sz val="10"/>
        <rFont val="Arial"/>
        <family val="2"/>
      </rPr>
      <t>-0.2</t>
    </r>
  </si>
  <si>
    <r>
      <t>24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</si>
  <si>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47.5</t>
    </r>
    <r>
      <rPr>
        <vertAlign val="subscript"/>
        <sz val="10"/>
        <rFont val="Arial"/>
        <family val="2"/>
      </rPr>
      <t>-0.2</t>
    </r>
  </si>
  <si>
    <r>
      <t>35</t>
    </r>
    <r>
      <rPr>
        <vertAlign val="subscript"/>
        <sz val="10"/>
        <rFont val="Arial"/>
        <family val="2"/>
      </rPr>
      <t>-0.2</t>
    </r>
  </si>
  <si>
    <r>
      <t>32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0</t>
    </r>
  </si>
  <si>
    <r>
      <t>34</t>
    </r>
    <r>
      <rPr>
        <vertAlign val="superscript"/>
        <sz val="10"/>
        <rFont val="Arial"/>
        <family val="2"/>
      </rPr>
      <t>+0.4</t>
    </r>
    <r>
      <rPr>
        <vertAlign val="subscript"/>
        <sz val="10"/>
        <rFont val="Arial"/>
        <family val="2"/>
      </rPr>
      <t>-0.4</t>
    </r>
  </si>
  <si>
    <r>
      <t>34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0</t>
    </r>
  </si>
  <si>
    <r>
      <t>31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</si>
  <si>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47</t>
    </r>
    <r>
      <rPr>
        <vertAlign val="superscript"/>
        <sz val="10"/>
        <rFont val="Arial"/>
        <family val="2"/>
      </rPr>
      <t>+0.07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（4）</t>
    </r>
  </si>
  <si>
    <r>
      <t xml:space="preserve">81 </t>
    </r>
    <r>
      <rPr>
        <vertAlign val="superscript"/>
        <sz val="10"/>
        <rFont val="Arial"/>
        <family val="2"/>
      </rPr>
      <t xml:space="preserve">+0.4 </t>
    </r>
    <r>
      <rPr>
        <vertAlign val="subscript"/>
        <sz val="10"/>
        <rFont val="Arial"/>
        <family val="2"/>
      </rPr>
      <t>+0.25</t>
    </r>
  </si>
  <si>
    <r>
      <t xml:space="preserve">40 </t>
    </r>
    <r>
      <rPr>
        <vertAlign val="superscript"/>
        <sz val="10"/>
        <rFont val="Arial"/>
        <family val="2"/>
      </rPr>
      <t>+0.2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</si>
  <si>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t>33±0.3</t>
  </si>
  <si>
    <r>
      <t>30</t>
    </r>
    <r>
      <rPr>
        <vertAlign val="superscript"/>
        <sz val="10"/>
        <rFont val="Arial"/>
        <family val="2"/>
      </rPr>
      <t xml:space="preserve"> +0.1</t>
    </r>
    <r>
      <rPr>
        <vertAlign val="subscript"/>
        <sz val="10"/>
        <rFont val="Arial"/>
        <family val="2"/>
      </rPr>
      <t>0</t>
    </r>
  </si>
  <si>
    <r>
      <t>37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</si>
  <si>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36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（5）、34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（2、3）</t>
    </r>
  </si>
  <si>
    <r>
      <t>39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</si>
  <si>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46</t>
    </r>
    <r>
      <rPr>
        <vertAlign val="superscript"/>
        <sz val="10"/>
        <rFont val="Arial"/>
        <family val="2"/>
      </rPr>
      <t>+0.2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0</t>
    </r>
  </si>
  <si>
    <r>
      <t>46</t>
    </r>
    <r>
      <rPr>
        <vertAlign val="superscript"/>
        <sz val="10"/>
        <rFont val="Arial"/>
        <family val="2"/>
      </rPr>
      <t>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0</t>
    </r>
  </si>
  <si>
    <r>
      <t>40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 xml:space="preserve"> 0</t>
    </r>
  </si>
  <si>
    <r>
      <t>38</t>
    </r>
    <r>
      <rPr>
        <vertAlign val="superscript"/>
        <sz val="10"/>
        <rFont val="Arial"/>
        <family val="2"/>
      </rPr>
      <t>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0</t>
    </r>
  </si>
  <si>
    <r>
      <t>38</t>
    </r>
    <r>
      <rPr>
        <vertAlign val="superscript"/>
        <sz val="10"/>
        <rFont val="Arial"/>
        <family val="2"/>
      </rPr>
      <t>+0.10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0</t>
    </r>
  </si>
  <si>
    <r>
      <t>38</t>
    </r>
    <r>
      <rPr>
        <vertAlign val="superscript"/>
        <sz val="10"/>
        <rFont val="Arial"/>
        <family val="2"/>
      </rPr>
      <t>+0.15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0</t>
    </r>
  </si>
  <si>
    <r>
      <t>36</t>
    </r>
    <r>
      <rPr>
        <vertAlign val="superscript"/>
        <sz val="10"/>
        <rFont val="Arial"/>
        <family val="2"/>
      </rPr>
      <t>+0.1</t>
    </r>
  </si>
  <si>
    <r>
      <t>34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</si>
  <si>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33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</si>
  <si>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33</t>
    </r>
    <r>
      <rPr>
        <vertAlign val="superscript"/>
        <sz val="10"/>
        <rFont val="Arial"/>
        <family val="2"/>
      </rPr>
      <t>+0.26</t>
    </r>
    <r>
      <rPr>
        <vertAlign val="subscript"/>
        <sz val="10"/>
        <rFont val="Arial"/>
        <family val="2"/>
      </rPr>
      <t>0</t>
    </r>
  </si>
  <si>
    <r>
      <t>32</t>
    </r>
    <r>
      <rPr>
        <vertAlign val="superscript"/>
        <sz val="10"/>
        <rFont val="Arial"/>
        <family val="2"/>
      </rPr>
      <t>+0.26</t>
    </r>
    <r>
      <rPr>
        <vertAlign val="subscript"/>
        <sz val="10"/>
        <rFont val="Arial"/>
        <family val="2"/>
      </rPr>
      <t>0</t>
    </r>
  </si>
  <si>
    <r>
      <t>37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</si>
  <si>
    <r>
      <t>37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-0.16</t>
    </r>
  </si>
  <si>
    <r>
      <t>31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</si>
  <si>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r>
      <t>36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+0.1</t>
    </r>
  </si>
  <si>
    <r>
      <t>30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+0.1</t>
    </r>
  </si>
  <si>
    <r>
      <t>35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</si>
  <si>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47</t>
    </r>
    <r>
      <rPr>
        <vertAlign val="superscript"/>
        <sz val="10"/>
        <rFont val="Arial"/>
        <family val="2"/>
      </rPr>
      <t>+0.20</t>
    </r>
  </si>
  <si>
    <r>
      <t>36</t>
    </r>
    <r>
      <rPr>
        <vertAlign val="superscript"/>
        <sz val="10"/>
        <rFont val="Arial"/>
        <family val="2"/>
      </rPr>
      <t>+0.10</t>
    </r>
    <r>
      <rPr>
        <vertAlign val="subscript"/>
        <sz val="10"/>
        <rFont val="Arial"/>
        <family val="2"/>
      </rPr>
      <t>-0.10</t>
    </r>
  </si>
  <si>
    <r>
      <t>37</t>
    </r>
    <r>
      <rPr>
        <vertAlign val="superscript"/>
        <sz val="10"/>
        <rFont val="Arial"/>
        <family val="2"/>
      </rPr>
      <t>+034</t>
    </r>
    <r>
      <rPr>
        <vertAlign val="subscript"/>
        <sz val="10"/>
        <rFont val="Arial"/>
        <family val="2"/>
      </rPr>
      <t>0</t>
    </r>
  </si>
  <si>
    <r>
      <t>35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</si>
  <si>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r>
      <t xml:space="preserve">50 </t>
    </r>
    <r>
      <rPr>
        <vertAlign val="superscript"/>
        <sz val="10"/>
        <rFont val="Arial"/>
        <family val="2"/>
      </rPr>
      <t>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-0.05</t>
    </r>
  </si>
  <si>
    <t>60.33±0.08
53.98±0.08（7主）</t>
  </si>
  <si>
    <t>50.86±0.19（2、4、6主）
63.56±0.19（3、5主）</t>
  </si>
  <si>
    <t>32±0.2（7主）</t>
  </si>
  <si>
    <r>
      <t>46</t>
    </r>
    <r>
      <rPr>
        <vertAlign val="superscript"/>
        <sz val="12"/>
        <rFont val="Arial"/>
        <family val="2"/>
      </rPr>
      <t>+0.25</t>
    </r>
    <r>
      <rPr>
        <vertAlign val="subscript"/>
        <sz val="12"/>
        <rFont val="Arial"/>
        <family val="2"/>
      </rPr>
      <t>0</t>
    </r>
  </si>
  <si>
    <r>
      <t>37</t>
    </r>
    <r>
      <rPr>
        <vertAlign val="superscript"/>
        <sz val="12"/>
        <rFont val="Arial"/>
        <family val="2"/>
      </rPr>
      <t>+0.2</t>
    </r>
  </si>
  <si>
    <r>
      <t>36</t>
    </r>
    <r>
      <rPr>
        <vertAlign val="superscript"/>
        <sz val="10.5"/>
        <color indexed="8"/>
        <rFont val="Arial"/>
        <family val="2"/>
      </rPr>
      <t>＋0.16</t>
    </r>
    <r>
      <rPr>
        <vertAlign val="subscript"/>
        <sz val="10.5"/>
        <color indexed="8"/>
        <rFont val="Arial"/>
        <family val="2"/>
      </rPr>
      <t>0</t>
    </r>
  </si>
  <si>
    <r>
      <t>36</t>
    </r>
    <r>
      <rPr>
        <vertAlign val="superscript"/>
        <sz val="12"/>
        <rFont val="Arial"/>
        <family val="2"/>
      </rPr>
      <t>+0.20</t>
    </r>
  </si>
  <si>
    <r>
      <t>22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+0.15</t>
    </r>
  </si>
  <si>
    <r>
      <t>22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+0.1</t>
    </r>
  </si>
  <si>
    <r>
      <t>42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+0.2</t>
    </r>
  </si>
  <si>
    <r>
      <t>32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+0.1</t>
    </r>
  </si>
  <si>
    <t>凸台厚度0.5±0.38</t>
  </si>
  <si>
    <t>凸台厚度0.64±0.38</t>
  </si>
  <si>
    <t>凸台厚度0.76±0.25</t>
  </si>
  <si>
    <t>凸台厚度0.88±0.64</t>
  </si>
  <si>
    <t>凸台厚度1.5</t>
  </si>
  <si>
    <t>凸台厚度0.5</t>
  </si>
  <si>
    <r>
      <t>45</t>
    </r>
    <r>
      <rPr>
        <vertAlign val="superscript"/>
        <sz val="12"/>
        <rFont val="Arial"/>
        <family val="2"/>
      </rPr>
      <t xml:space="preserve"> +1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-0.5</t>
    </r>
  </si>
  <si>
    <t>39.7±0.3</t>
  </si>
  <si>
    <t>52.5(+0.5/0)</t>
  </si>
  <si>
    <t>39.7(+0.2/-0.1)</t>
  </si>
  <si>
    <r>
      <t>R5</t>
    </r>
    <r>
      <rPr>
        <vertAlign val="superscript"/>
        <sz val="10"/>
        <rFont val="Arial"/>
        <family val="2"/>
      </rPr>
      <t xml:space="preserve"> +0.5</t>
    </r>
    <r>
      <rPr>
        <vertAlign val="subscript"/>
        <sz val="10"/>
        <rFont val="Arial"/>
        <family val="2"/>
      </rPr>
      <t>0</t>
    </r>
  </si>
  <si>
    <r>
      <t>R4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</si>
  <si>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R3.5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</si>
  <si>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R4.5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</si>
  <si>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R5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</si>
  <si>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R4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</si>
  <si>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R3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</si>
  <si>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R5</t>
    </r>
    <r>
      <rPr>
        <vertAlign val="subscript"/>
        <sz val="10"/>
        <rFont val="Arial"/>
        <family val="2"/>
      </rPr>
      <t>-0..3</t>
    </r>
  </si>
  <si>
    <r>
      <t>R3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</si>
  <si>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R4</t>
    </r>
    <r>
      <rPr>
        <vertAlign val="subscript"/>
        <sz val="10"/>
        <rFont val="Arial"/>
        <family val="2"/>
      </rPr>
      <t>-0..3</t>
    </r>
  </si>
  <si>
    <r>
      <t>R3</t>
    </r>
    <r>
      <rPr>
        <vertAlign val="subscript"/>
        <sz val="10"/>
        <rFont val="Arial"/>
        <family val="2"/>
      </rPr>
      <t>-0.3</t>
    </r>
    <r>
      <rPr>
        <vertAlign val="superscript"/>
        <sz val="10"/>
        <rFont val="Arial"/>
        <family val="2"/>
      </rPr>
      <t>0</t>
    </r>
  </si>
  <si>
    <r>
      <t>R4.5</t>
    </r>
    <r>
      <rPr>
        <vertAlign val="subscript"/>
        <sz val="10"/>
        <rFont val="Arial"/>
        <family val="2"/>
      </rPr>
      <t>-0..3</t>
    </r>
  </si>
  <si>
    <r>
      <t>R5</t>
    </r>
    <r>
      <rPr>
        <vertAlign val="subscript"/>
        <sz val="10"/>
        <rFont val="Arial"/>
        <family val="2"/>
      </rPr>
      <t>-0.3</t>
    </r>
    <r>
      <rPr>
        <vertAlign val="superscript"/>
        <sz val="10"/>
        <rFont val="Arial"/>
        <family val="2"/>
      </rPr>
      <t>0</t>
    </r>
  </si>
  <si>
    <r>
      <t>R4.5</t>
    </r>
    <r>
      <rPr>
        <vertAlign val="subscript"/>
        <sz val="10"/>
        <rFont val="Arial"/>
        <family val="2"/>
      </rPr>
      <t>-0.5</t>
    </r>
    <r>
      <rPr>
        <vertAlign val="superscript"/>
        <sz val="10"/>
        <rFont val="Arial"/>
        <family val="2"/>
      </rPr>
      <t>0</t>
    </r>
  </si>
  <si>
    <r>
      <t>R3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</si>
  <si>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R4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</si>
  <si>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 xml:space="preserve">R6.35 </t>
    </r>
    <r>
      <rPr>
        <vertAlign val="superscript"/>
        <sz val="10"/>
        <rFont val="Arial"/>
        <family val="2"/>
      </rPr>
      <t>+0.33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-0.25</t>
    </r>
  </si>
  <si>
    <r>
      <t xml:space="preserve">R6.22 </t>
    </r>
    <r>
      <rPr>
        <vertAlign val="superscript"/>
        <sz val="10"/>
        <rFont val="Arial"/>
        <family val="2"/>
      </rPr>
      <t>+0.38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</si>
  <si>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R8.5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-0.5</t>
    </r>
  </si>
  <si>
    <r>
      <t xml:space="preserve">R4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</t>
    </r>
  </si>
  <si>
    <r>
      <t>R4.5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-0.3</t>
    </r>
  </si>
  <si>
    <t>R2.5±0.1沉割槽</t>
  </si>
  <si>
    <r>
      <t>R4</t>
    </r>
    <r>
      <rPr>
        <vertAlign val="superscript"/>
        <sz val="10.5"/>
        <rFont val="Arial"/>
        <family val="2"/>
      </rPr>
      <t>＋0.5</t>
    </r>
    <r>
      <rPr>
        <vertAlign val="subscript"/>
        <sz val="10.5"/>
        <rFont val="Arial"/>
        <family val="2"/>
      </rPr>
      <t>0</t>
    </r>
  </si>
  <si>
    <r>
      <t>R4</t>
    </r>
    <r>
      <rPr>
        <vertAlign val="superscript"/>
        <sz val="12"/>
        <rFont val="Arial"/>
        <family val="2"/>
      </rPr>
      <t>+0.5</t>
    </r>
  </si>
  <si>
    <r>
      <t>R1.5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+0.1</t>
    </r>
  </si>
  <si>
    <r>
      <t>R4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+0.5</t>
    </r>
  </si>
  <si>
    <r>
      <t>Φ116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</si>
  <si>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Φ116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</si>
  <si>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R78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圆角R6</t>
    </r>
  </si>
  <si>
    <r>
      <t>φ134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</si>
  <si>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φ137.6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</si>
  <si>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Φ95</t>
    </r>
    <r>
      <rPr>
        <vertAlign val="superscript"/>
        <sz val="10"/>
        <rFont val="Arial"/>
        <family val="2"/>
      </rPr>
      <t>+1</t>
    </r>
  </si>
  <si>
    <r>
      <t>φ130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</si>
  <si>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Φ116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</t>
    </r>
  </si>
  <si>
    <r>
      <t>Φ116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</si>
  <si>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Φ116×1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</si>
  <si>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Φ134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</si>
  <si>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Φ150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-0.5×1</t>
    </r>
  </si>
  <si>
    <r>
      <t>Φ72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×0.5</t>
    </r>
  </si>
  <si>
    <r>
      <t>Φ104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-0.5</t>
    </r>
  </si>
  <si>
    <t>φ138.05最小</t>
  </si>
  <si>
    <r>
      <t>φ148</t>
    </r>
    <r>
      <rPr>
        <vertAlign val="superscript"/>
        <sz val="12"/>
        <rFont val="Arial"/>
        <family val="2"/>
      </rPr>
      <t>+2</t>
    </r>
    <r>
      <rPr>
        <vertAlign val="subscript"/>
        <sz val="12"/>
        <rFont val="Arial"/>
        <family val="2"/>
      </rPr>
      <t>0</t>
    </r>
  </si>
  <si>
    <t>φ121最小</t>
  </si>
  <si>
    <r>
      <t>φ</t>
    </r>
    <r>
      <rPr>
        <sz val="10.5"/>
        <color indexed="8"/>
        <rFont val="Arial"/>
        <family val="2"/>
      </rPr>
      <t>114.2min</t>
    </r>
  </si>
  <si>
    <t>φ131</t>
  </si>
  <si>
    <t>Φ64</t>
  </si>
  <si>
    <r>
      <t>Φ119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-0.4</t>
    </r>
  </si>
  <si>
    <r>
      <t>φ81</t>
    </r>
    <r>
      <rPr>
        <vertAlign val="superscript"/>
        <sz val="10"/>
        <rFont val="Arial"/>
        <family val="2"/>
      </rPr>
      <t xml:space="preserve"> +1.5</t>
    </r>
    <r>
      <rPr>
        <vertAlign val="subscript"/>
        <sz val="10"/>
        <rFont val="Arial"/>
        <family val="2"/>
      </rPr>
      <t>0</t>
    </r>
  </si>
  <si>
    <r>
      <t>φ130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</si>
  <si>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φ114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</si>
  <si>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φ118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</si>
  <si>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φ122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</si>
  <si>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φ108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</si>
  <si>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Φ84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+1</t>
    </r>
  </si>
  <si>
    <r>
      <t>φ86</t>
    </r>
    <r>
      <rPr>
        <vertAlign val="superscript"/>
        <sz val="10"/>
        <rFont val="Arial"/>
        <family val="2"/>
      </rPr>
      <t>+2.5</t>
    </r>
    <r>
      <rPr>
        <vertAlign val="subscript"/>
        <sz val="10"/>
        <rFont val="Arial"/>
        <family val="2"/>
      </rPr>
      <t>-0.5</t>
    </r>
  </si>
  <si>
    <r>
      <t>φ82</t>
    </r>
    <r>
      <rPr>
        <vertAlign val="superscript"/>
        <sz val="10"/>
        <rFont val="Arial"/>
        <family val="2"/>
      </rPr>
      <t>+2.5</t>
    </r>
    <r>
      <rPr>
        <vertAlign val="subscript"/>
        <sz val="10"/>
        <rFont val="Arial"/>
        <family val="2"/>
      </rPr>
      <t>-0.5</t>
    </r>
  </si>
  <si>
    <t>φ105</t>
  </si>
  <si>
    <r>
      <t>φ84（1），φ100（4主大头侧），φ100、φ110</t>
    </r>
    <r>
      <rPr>
        <vertAlign val="superscript"/>
        <sz val="10"/>
        <rFont val="Arial"/>
        <family val="2"/>
      </rPr>
      <t>-0.08</t>
    </r>
    <r>
      <rPr>
        <vertAlign val="subscript"/>
        <sz val="10"/>
        <rFont val="Arial"/>
        <family val="2"/>
      </rPr>
      <t>-0.13</t>
    </r>
    <r>
      <rPr>
        <sz val="10"/>
        <rFont val="Arial"/>
        <family val="2"/>
      </rPr>
      <t>（5），φ72</t>
    </r>
  </si>
  <si>
    <r>
      <t>φ75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</si>
  <si>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Φ102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</si>
  <si>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Φ102×1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</si>
  <si>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Φ104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</si>
  <si>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Φ114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</si>
  <si>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Φ130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</si>
  <si>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Φ130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</si>
  <si>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Φ56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×0.5</t>
    </r>
  </si>
  <si>
    <r>
      <t>Φ102</t>
    </r>
    <r>
      <rPr>
        <vertAlign val="superscript"/>
        <sz val="10"/>
        <rFont val="Arial"/>
        <family val="2"/>
      </rPr>
      <t>+1</t>
    </r>
    <r>
      <rPr>
        <sz val="10"/>
        <rFont val="Arial"/>
        <family val="2"/>
      </rPr>
      <t>×1</t>
    </r>
  </si>
  <si>
    <r>
      <t>φ127</t>
    </r>
    <r>
      <rPr>
        <vertAlign val="superscript"/>
        <sz val="12"/>
        <rFont val="Arial"/>
        <family val="2"/>
      </rPr>
      <t>+2</t>
    </r>
    <r>
      <rPr>
        <vertAlign val="subscript"/>
        <sz val="12"/>
        <rFont val="Arial"/>
        <family val="2"/>
      </rPr>
      <t>0</t>
    </r>
  </si>
  <si>
    <r>
      <t>φ105×0.5</t>
    </r>
    <r>
      <rPr>
        <vertAlign val="superscript"/>
        <sz val="10"/>
        <color indexed="8"/>
        <rFont val="Arial"/>
        <family val="2"/>
      </rPr>
      <t>+0.5</t>
    </r>
    <r>
      <rPr>
        <vertAlign val="subscript"/>
        <sz val="10"/>
        <color indexed="8"/>
        <rFont val="Arial"/>
        <family val="2"/>
      </rPr>
      <t>0</t>
    </r>
  </si>
  <si>
    <t>φ111</t>
  </si>
  <si>
    <r>
      <t>Φ58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+0.5</t>
    </r>
  </si>
  <si>
    <t>Φ97</t>
  </si>
  <si>
    <r>
      <t>R4</t>
    </r>
    <r>
      <rPr>
        <vertAlign val="superscript"/>
        <sz val="10"/>
        <rFont val="Arial"/>
        <family val="2"/>
      </rPr>
      <t xml:space="preserve"> +2</t>
    </r>
    <r>
      <rPr>
        <vertAlign val="subscript"/>
        <sz val="10"/>
        <rFont val="Arial"/>
        <family val="2"/>
      </rPr>
      <t>0</t>
    </r>
  </si>
  <si>
    <r>
      <t>R5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</si>
  <si>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R2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</si>
  <si>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R3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</si>
  <si>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R4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</si>
  <si>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R4</t>
    </r>
  </si>
  <si>
    <r>
      <t>R3</t>
    </r>
  </si>
  <si>
    <r>
      <t>R4</t>
    </r>
    <r>
      <rPr>
        <vertAlign val="superscript"/>
        <sz val="12"/>
        <rFont val="Arial"/>
        <family val="2"/>
      </rPr>
      <t>+0.5</t>
    </r>
    <r>
      <rPr>
        <vertAlign val="subscript"/>
        <sz val="12"/>
        <rFont val="Arial"/>
        <family val="2"/>
      </rPr>
      <t>0</t>
    </r>
  </si>
  <si>
    <r>
      <t>R2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+1</t>
    </r>
  </si>
  <si>
    <r>
      <t>R3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+1</t>
    </r>
  </si>
  <si>
    <r>
      <t>φ105</t>
    </r>
    <r>
      <rPr>
        <vertAlign val="superscript"/>
        <sz val="10"/>
        <rFont val="Arial"/>
        <family val="2"/>
      </rPr>
      <t>+0.013</t>
    </r>
    <r>
      <rPr>
        <vertAlign val="subscript"/>
        <sz val="10"/>
        <rFont val="Arial"/>
        <family val="2"/>
      </rPr>
      <t>-0.009</t>
    </r>
  </si>
  <si>
    <r>
      <t>φ52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</si>
  <si>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φ63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</si>
  <si>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φ88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</si>
  <si>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φ130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</si>
  <si>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φ70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-0.029</t>
    </r>
  </si>
  <si>
    <r>
      <t>φ64</t>
    </r>
    <r>
      <rPr>
        <vertAlign val="superscript"/>
        <sz val="10"/>
        <rFont val="Arial"/>
        <family val="2"/>
      </rPr>
      <t>-0.06</t>
    </r>
    <r>
      <rPr>
        <vertAlign val="subscript"/>
        <sz val="10"/>
        <rFont val="Arial"/>
        <family val="2"/>
      </rPr>
      <t>-0.079</t>
    </r>
  </si>
  <si>
    <r>
      <t>Φ105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</si>
  <si>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>Φ72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</si>
  <si>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Φ76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</si>
  <si>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φ133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</si>
  <si>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φ82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-0.03</t>
    </r>
  </si>
  <si>
    <r>
      <t>φ83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-0.022</t>
    </r>
  </si>
  <si>
    <r>
      <t>φ82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-0.022</t>
    </r>
  </si>
  <si>
    <r>
      <t>φ68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-0.019</t>
    </r>
  </si>
  <si>
    <r>
      <t>Φ70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-0.029</t>
    </r>
  </si>
  <si>
    <r>
      <t>φ62</t>
    </r>
    <r>
      <rPr>
        <vertAlign val="superscript"/>
        <sz val="10"/>
        <rFont val="Arial"/>
        <family val="2"/>
      </rPr>
      <t>-0.04</t>
    </r>
    <r>
      <rPr>
        <vertAlign val="subscript"/>
        <sz val="10"/>
        <rFont val="Arial"/>
        <family val="2"/>
      </rPr>
      <t>-0.06</t>
    </r>
  </si>
  <si>
    <r>
      <t>φ65</t>
    </r>
    <r>
      <rPr>
        <vertAlign val="superscript"/>
        <sz val="10"/>
        <rFont val="Arial"/>
        <family val="2"/>
      </rPr>
      <t>-0.04</t>
    </r>
    <r>
      <rPr>
        <vertAlign val="subscript"/>
        <sz val="10"/>
        <rFont val="Arial"/>
        <family val="2"/>
      </rPr>
      <t>-0.06</t>
    </r>
  </si>
  <si>
    <r>
      <t>φ57</t>
    </r>
    <r>
      <rPr>
        <vertAlign val="superscript"/>
        <sz val="10"/>
        <rFont val="Arial"/>
        <family val="2"/>
      </rPr>
      <t>-0.074</t>
    </r>
    <r>
      <rPr>
        <vertAlign val="subscript"/>
        <sz val="10"/>
        <rFont val="Arial"/>
        <family val="2"/>
      </rPr>
      <t>-0.087</t>
    </r>
  </si>
  <si>
    <r>
      <t>φ60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</si>
  <si>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φ72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-0.03</t>
    </r>
  </si>
  <si>
    <r>
      <t>φ65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-0.029</t>
    </r>
  </si>
  <si>
    <r>
      <t>φ62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</si>
  <si>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Φ72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-0.03</t>
    </r>
  </si>
  <si>
    <r>
      <t>φ54</t>
    </r>
    <r>
      <rPr>
        <vertAlign val="superscript"/>
        <sz val="10"/>
        <rFont val="Arial"/>
        <family val="2"/>
      </rPr>
      <t>-0.045</t>
    </r>
    <r>
      <rPr>
        <vertAlign val="subscript"/>
        <sz val="10"/>
        <rFont val="Arial"/>
        <family val="2"/>
      </rPr>
      <t>-0.06</t>
    </r>
  </si>
  <si>
    <r>
      <t>φ54</t>
    </r>
    <r>
      <rPr>
        <vertAlign val="superscript"/>
        <sz val="10"/>
        <rFont val="Arial"/>
        <family val="2"/>
      </rPr>
      <t>-0.045</t>
    </r>
    <r>
      <rPr>
        <vertAlign val="subscript"/>
        <sz val="10"/>
        <rFont val="Arial"/>
        <family val="2"/>
      </rPr>
      <t>-0.071</t>
    </r>
  </si>
  <si>
    <r>
      <t>Φ70</t>
    </r>
    <r>
      <rPr>
        <vertAlign val="superscript"/>
        <sz val="10"/>
        <rFont val="Arial"/>
        <family val="2"/>
      </rPr>
      <t>-0.010</t>
    </r>
    <r>
      <rPr>
        <vertAlign val="subscript"/>
        <sz val="10"/>
        <rFont val="Arial"/>
        <family val="2"/>
      </rPr>
      <t>-0.029</t>
    </r>
  </si>
  <si>
    <r>
      <t>Φ64</t>
    </r>
    <r>
      <rPr>
        <vertAlign val="superscript"/>
        <sz val="10"/>
        <rFont val="Arial"/>
        <family val="2"/>
      </rPr>
      <t>-0.060</t>
    </r>
    <r>
      <rPr>
        <vertAlign val="subscript"/>
        <sz val="10"/>
        <rFont val="Arial"/>
        <family val="2"/>
      </rPr>
      <t>-0.079</t>
    </r>
  </si>
  <si>
    <r>
      <t>Φ66</t>
    </r>
    <r>
      <rPr>
        <vertAlign val="superscript"/>
        <sz val="10"/>
        <rFont val="Arial"/>
        <family val="2"/>
      </rPr>
      <t>-0.060</t>
    </r>
    <r>
      <rPr>
        <vertAlign val="subscript"/>
        <sz val="10"/>
        <rFont val="Arial"/>
        <family val="2"/>
      </rPr>
      <t>-0.079</t>
    </r>
  </si>
  <si>
    <r>
      <t>Φ74</t>
    </r>
    <r>
      <rPr>
        <vertAlign val="subscript"/>
        <sz val="10"/>
        <rFont val="Arial"/>
        <family val="2"/>
      </rPr>
      <t>-0.019</t>
    </r>
  </si>
  <si>
    <r>
      <t>Φ76</t>
    </r>
    <r>
      <rPr>
        <vertAlign val="subscript"/>
        <sz val="10"/>
        <rFont val="Arial"/>
        <family val="2"/>
      </rPr>
      <t>-0.019</t>
    </r>
    <r>
      <rPr>
        <sz val="10"/>
        <rFont val="Arial"/>
        <family val="2"/>
      </rPr>
      <t>(Rz2.5)</t>
    </r>
  </si>
  <si>
    <r>
      <t>Φ50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</si>
  <si>
    <r>
      <t>Φ92</t>
    </r>
    <r>
      <rPr>
        <vertAlign val="subscript"/>
        <sz val="10"/>
        <rFont val="Arial"/>
        <family val="2"/>
      </rPr>
      <t>-0.022</t>
    </r>
  </si>
  <si>
    <r>
      <t>Φ88</t>
    </r>
    <r>
      <rPr>
        <vertAlign val="subscript"/>
        <sz val="10"/>
        <rFont val="Arial"/>
        <family val="2"/>
      </rPr>
      <t>-0.022</t>
    </r>
  </si>
  <si>
    <r>
      <t>Φ72</t>
    </r>
    <r>
      <rPr>
        <vertAlign val="subscript"/>
        <sz val="10"/>
        <rFont val="Arial"/>
        <family val="2"/>
      </rPr>
      <t>-0.019</t>
    </r>
  </si>
  <si>
    <r>
      <t>Φ47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-0.025</t>
    </r>
  </si>
  <si>
    <r>
      <t>Φ63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-0.045</t>
    </r>
  </si>
  <si>
    <r>
      <t>Φ74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</si>
  <si>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Φ93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</si>
  <si>
    <r>
      <t xml:space="preserve">φ101.58 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-0.018</t>
    </r>
  </si>
  <si>
    <r>
      <t xml:space="preserve">φ107.912 </t>
    </r>
    <r>
      <rPr>
        <vertAlign val="superscript"/>
        <sz val="10"/>
        <rFont val="Arial"/>
        <family val="2"/>
      </rPr>
      <t>+0.038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</si>
  <si>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φ135 </t>
    </r>
    <r>
      <rPr>
        <vertAlign val="superscript"/>
        <sz val="10"/>
        <rFont val="Arial"/>
        <family val="2"/>
      </rPr>
      <t>-0.075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-0.11</t>
    </r>
  </si>
  <si>
    <r>
      <t xml:space="preserve">φ97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-0.022</t>
    </r>
  </si>
  <si>
    <r>
      <t>Φ72</t>
    </r>
    <r>
      <rPr>
        <vertAlign val="superscript"/>
        <sz val="12"/>
        <rFont val="Arial"/>
        <family val="2"/>
      </rPr>
      <t>-0.01</t>
    </r>
    <r>
      <rPr>
        <vertAlign val="subscript"/>
        <sz val="12"/>
        <rFont val="Arial"/>
        <family val="2"/>
      </rPr>
      <t>-0.03</t>
    </r>
  </si>
  <si>
    <r>
      <t>Φ94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</t>
    </r>
  </si>
  <si>
    <t>φ59±0.01</t>
  </si>
  <si>
    <r>
      <t>φ69±0.013</t>
    </r>
  </si>
  <si>
    <r>
      <t>φ90±0.013</t>
    </r>
  </si>
  <si>
    <r>
      <t>72</t>
    </r>
    <r>
      <rPr>
        <vertAlign val="superscript"/>
        <sz val="12"/>
        <rFont val="Arial"/>
        <family val="2"/>
      </rPr>
      <t>-0.01</t>
    </r>
    <r>
      <rPr>
        <vertAlign val="subscript"/>
        <sz val="12"/>
        <rFont val="Arial"/>
        <family val="2"/>
      </rPr>
      <t>-0.03</t>
    </r>
  </si>
  <si>
    <r>
      <t>φ70</t>
    </r>
    <r>
      <rPr>
        <vertAlign val="superscript"/>
        <sz val="10.5"/>
        <rFont val="Arial"/>
        <family val="2"/>
      </rPr>
      <t>0</t>
    </r>
    <r>
      <rPr>
        <vertAlign val="subscript"/>
        <sz val="10.5"/>
        <rFont val="Arial"/>
        <family val="2"/>
      </rPr>
      <t>－0.019</t>
    </r>
  </si>
  <si>
    <r>
      <t>φ70</t>
    </r>
    <r>
      <rPr>
        <vertAlign val="subscript"/>
        <sz val="12"/>
        <rFont val="Arial"/>
        <family val="2"/>
      </rPr>
      <t>-0.019</t>
    </r>
  </si>
  <si>
    <r>
      <t>φ81.9</t>
    </r>
    <r>
      <rPr>
        <vertAlign val="superscript"/>
        <sz val="10"/>
        <rFont val="Arial"/>
        <family val="2"/>
      </rPr>
      <t>＋0.045</t>
    </r>
    <r>
      <rPr>
        <vertAlign val="subscript"/>
        <sz val="10"/>
        <rFont val="Arial"/>
        <family val="2"/>
      </rPr>
      <t>＋0.015</t>
    </r>
  </si>
  <si>
    <r>
      <t>φ42</t>
    </r>
    <r>
      <rPr>
        <vertAlign val="superscript"/>
        <sz val="10"/>
        <color indexed="8"/>
        <rFont val="Arial"/>
        <family val="2"/>
      </rPr>
      <t>+0.008</t>
    </r>
    <r>
      <rPr>
        <vertAlign val="subscript"/>
        <sz val="10"/>
        <color indexed="8"/>
        <rFont val="Arial"/>
        <family val="2"/>
      </rPr>
      <t>-0.010</t>
    </r>
  </si>
  <si>
    <r>
      <t>φ90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-0.03</t>
    </r>
  </si>
  <si>
    <r>
      <t>Φ47.8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 xml:space="preserve">-0.015  </t>
    </r>
    <r>
      <rPr>
        <sz val="10"/>
        <color indexed="8"/>
        <rFont val="Arial"/>
        <family val="2"/>
      </rPr>
      <t>分3级</t>
    </r>
  </si>
  <si>
    <r>
      <t>Φ44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 xml:space="preserve">-0.018 </t>
    </r>
    <r>
      <rPr>
        <sz val="10"/>
        <color indexed="8"/>
        <rFont val="Arial"/>
        <family val="2"/>
      </rPr>
      <t xml:space="preserve"> 分3级</t>
    </r>
  </si>
  <si>
    <r>
      <t>Φ62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-0.019</t>
    </r>
  </si>
  <si>
    <r>
      <t>102</t>
    </r>
    <r>
      <rPr>
        <vertAlign val="superscript"/>
        <sz val="10"/>
        <rFont val="Arial"/>
        <family val="2"/>
      </rPr>
      <t xml:space="preserve"> 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</si>
  <si>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>36</t>
    </r>
    <r>
      <rPr>
        <vertAlign val="superscript"/>
        <sz val="10"/>
        <rFont val="Arial"/>
        <family val="2"/>
      </rPr>
      <t xml:space="preserve"> +0.1</t>
    </r>
    <r>
      <rPr>
        <vertAlign val="subscript"/>
        <sz val="10"/>
        <rFont val="Arial"/>
        <family val="2"/>
      </rPr>
      <t>0</t>
    </r>
  </si>
  <si>
    <r>
      <t>52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</si>
  <si>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42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</si>
  <si>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38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-0.1</t>
    </r>
  </si>
  <si>
    <r>
      <t>56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</si>
  <si>
    <r>
      <t>67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+0.1</t>
    </r>
  </si>
  <si>
    <r>
      <t>46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 xml:space="preserve">  0</t>
    </r>
  </si>
  <si>
    <r>
      <t>39.5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 xml:space="preserve">  0</t>
    </r>
  </si>
  <si>
    <r>
      <t>35.5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 xml:space="preserve">  0</t>
    </r>
  </si>
  <si>
    <r>
      <t>35</t>
    </r>
    <r>
      <rPr>
        <vertAlign val="superscript"/>
        <sz val="10"/>
        <rFont val="Arial"/>
        <family val="2"/>
      </rPr>
      <t>+0.1</t>
    </r>
  </si>
  <si>
    <r>
      <t>38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</si>
  <si>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r>
      <t>36</t>
    </r>
    <r>
      <rPr>
        <vertAlign val="superscript"/>
        <sz val="10"/>
        <rFont val="Arial"/>
        <family val="2"/>
      </rPr>
      <t>+0.25</t>
    </r>
    <r>
      <rPr>
        <vertAlign val="subscript"/>
        <sz val="10"/>
        <rFont val="Arial"/>
        <family val="2"/>
      </rPr>
      <t>0</t>
    </r>
  </si>
  <si>
    <r>
      <t>33</t>
    </r>
    <r>
      <rPr>
        <vertAlign val="superscript"/>
        <sz val="10"/>
        <rFont val="Arial"/>
        <family val="2"/>
      </rPr>
      <t>+0.16</t>
    </r>
    <r>
      <rPr>
        <vertAlign val="subscript"/>
        <sz val="10"/>
        <rFont val="Arial"/>
        <family val="2"/>
      </rPr>
      <t>0</t>
    </r>
  </si>
  <si>
    <r>
      <t>34</t>
    </r>
    <r>
      <rPr>
        <vertAlign val="superscript"/>
        <sz val="10"/>
        <rFont val="Arial"/>
        <family val="2"/>
      </rPr>
      <t>+0.16</t>
    </r>
    <r>
      <rPr>
        <vertAlign val="subscript"/>
        <sz val="10"/>
        <rFont val="Arial"/>
        <family val="2"/>
      </rPr>
      <t>0</t>
    </r>
  </si>
  <si>
    <r>
      <t>38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</si>
  <si>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42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+0.20</t>
    </r>
  </si>
  <si>
    <r>
      <t>25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+0.15</t>
    </r>
  </si>
  <si>
    <r>
      <t>57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</si>
  <si>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48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</si>
  <si>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21.2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</si>
  <si>
    <r>
      <t>33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+0.1</t>
    </r>
  </si>
  <si>
    <r>
      <t>51</t>
    </r>
    <r>
      <rPr>
        <vertAlign val="superscript"/>
        <sz val="10"/>
        <rFont val="Arial"/>
        <family val="2"/>
      </rPr>
      <t>+0.15</t>
    </r>
    <r>
      <rPr>
        <vertAlign val="subscript"/>
        <sz val="10"/>
        <rFont val="Arial"/>
        <family val="2"/>
      </rPr>
      <t>0</t>
    </r>
  </si>
  <si>
    <r>
      <t xml:space="preserve">70 </t>
    </r>
    <r>
      <rPr>
        <vertAlign val="superscript"/>
        <sz val="10"/>
        <rFont val="Arial"/>
        <family val="2"/>
      </rPr>
      <t>+0.34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+0.1</t>
    </r>
  </si>
  <si>
    <r>
      <t xml:space="preserve">52 </t>
    </r>
    <r>
      <rPr>
        <vertAlign val="superscript"/>
        <sz val="10"/>
        <rFont val="Arial"/>
        <family val="2"/>
      </rPr>
      <t>+0.15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</si>
  <si>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39.6 </t>
    </r>
    <r>
      <rPr>
        <vertAlign val="superscript"/>
        <sz val="10"/>
        <rFont val="Arial"/>
        <family val="2"/>
      </rPr>
      <t>+0.2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</si>
  <si>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>44.5</t>
    </r>
    <r>
      <rPr>
        <vertAlign val="superscript"/>
        <sz val="12"/>
        <rFont val="Arial"/>
        <family val="2"/>
      </rPr>
      <t>+0.1</t>
    </r>
    <r>
      <rPr>
        <vertAlign val="subscript"/>
        <sz val="12"/>
        <rFont val="Arial"/>
        <family val="2"/>
      </rPr>
      <t>0</t>
    </r>
  </si>
  <si>
    <r>
      <t>28</t>
    </r>
    <r>
      <rPr>
        <vertAlign val="superscript"/>
        <sz val="12"/>
        <rFont val="Arial"/>
        <family val="2"/>
      </rPr>
      <t>+0.1</t>
    </r>
    <r>
      <rPr>
        <vertAlign val="subscript"/>
        <sz val="12"/>
        <rFont val="Arial"/>
        <family val="2"/>
      </rPr>
      <t>-0.05</t>
    </r>
  </si>
  <si>
    <r>
      <t>39</t>
    </r>
    <r>
      <rPr>
        <vertAlign val="superscript"/>
        <sz val="12"/>
        <rFont val="Arial"/>
        <family val="2"/>
      </rPr>
      <t>+0.1</t>
    </r>
    <r>
      <rPr>
        <vertAlign val="subscript"/>
        <sz val="12"/>
        <rFont val="Arial"/>
        <family val="2"/>
      </rPr>
      <t>-0.05</t>
    </r>
  </si>
  <si>
    <r>
      <t>54</t>
    </r>
    <r>
      <rPr>
        <vertAlign val="superscript"/>
        <sz val="12"/>
        <rFont val="Arial"/>
        <family val="2"/>
      </rPr>
      <t>+0.1</t>
    </r>
    <r>
      <rPr>
        <vertAlign val="subscript"/>
        <sz val="12"/>
        <rFont val="Arial"/>
        <family val="2"/>
      </rPr>
      <t>-0.05</t>
    </r>
  </si>
  <si>
    <r>
      <t>39</t>
    </r>
    <r>
      <rPr>
        <vertAlign val="superscript"/>
        <sz val="12"/>
        <color indexed="8"/>
        <rFont val="Arial"/>
        <family val="2"/>
      </rPr>
      <t xml:space="preserve"> +0.10</t>
    </r>
    <r>
      <rPr>
        <sz val="12"/>
        <color indexed="8"/>
        <rFont val="Arial"/>
        <family val="2"/>
      </rPr>
      <t xml:space="preserve"> </t>
    </r>
    <r>
      <rPr>
        <vertAlign val="subscript"/>
        <sz val="12"/>
        <color indexed="8"/>
        <rFont val="Arial"/>
        <family val="2"/>
      </rPr>
      <t>-0.05</t>
    </r>
  </si>
  <si>
    <r>
      <t>35</t>
    </r>
    <r>
      <rPr>
        <vertAlign val="superscript"/>
        <sz val="12"/>
        <rFont val="Arial"/>
        <family val="2"/>
      </rPr>
      <t>+0.2</t>
    </r>
  </si>
  <si>
    <r>
      <t>40</t>
    </r>
    <r>
      <rPr>
        <vertAlign val="superscript"/>
        <sz val="12"/>
        <rFont val="Arial"/>
        <family val="2"/>
      </rPr>
      <t>+0.16</t>
    </r>
  </si>
  <si>
    <r>
      <t>40</t>
    </r>
    <r>
      <rPr>
        <vertAlign val="superscript"/>
        <sz val="12"/>
        <rFont val="Arial"/>
        <family val="2"/>
      </rPr>
      <t>+0.20</t>
    </r>
  </si>
  <si>
    <r>
      <t>44</t>
    </r>
    <r>
      <rPr>
        <vertAlign val="superscript"/>
        <sz val="10"/>
        <rFont val="Arial"/>
        <family val="2"/>
      </rPr>
      <t>＋0.15</t>
    </r>
    <r>
      <rPr>
        <vertAlign val="subscript"/>
        <sz val="10"/>
        <rFont val="Arial"/>
        <family val="2"/>
      </rPr>
      <t>0</t>
    </r>
  </si>
  <si>
    <r>
      <t>39</t>
    </r>
    <r>
      <rPr>
        <sz val="10"/>
        <color indexed="8"/>
        <rFont val="Arial"/>
        <family val="2"/>
      </rPr>
      <t>±0.05</t>
    </r>
  </si>
  <si>
    <r>
      <t>54</t>
    </r>
    <r>
      <rPr>
        <vertAlign val="superscript"/>
        <sz val="10"/>
        <rFont val="Arial"/>
        <family val="2"/>
      </rPr>
      <t>＋0.15</t>
    </r>
    <r>
      <rPr>
        <vertAlign val="subscript"/>
        <sz val="10"/>
        <rFont val="Arial"/>
        <family val="2"/>
      </rPr>
      <t>0</t>
    </r>
  </si>
  <si>
    <r>
      <t>22</t>
    </r>
    <r>
      <rPr>
        <vertAlign val="subscript"/>
        <sz val="10"/>
        <color indexed="8"/>
        <rFont val="Arial"/>
        <family val="2"/>
      </rPr>
      <t>+0.05</t>
    </r>
    <r>
      <rPr>
        <vertAlign val="superscript"/>
        <sz val="10"/>
        <color indexed="8"/>
        <rFont val="Arial"/>
        <family val="2"/>
      </rPr>
      <t>+0.15</t>
    </r>
  </si>
  <si>
    <r>
      <t>23</t>
    </r>
    <r>
      <rPr>
        <vertAlign val="subscript"/>
        <sz val="10"/>
        <color indexed="8"/>
        <rFont val="Arial"/>
        <family val="2"/>
      </rPr>
      <t>+0.05</t>
    </r>
    <r>
      <rPr>
        <vertAlign val="superscript"/>
        <sz val="10"/>
        <color indexed="8"/>
        <rFont val="Arial"/>
        <family val="2"/>
      </rPr>
      <t>+0.25</t>
    </r>
  </si>
  <si>
    <r>
      <t>40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+0.16</t>
    </r>
  </si>
  <si>
    <r>
      <t>104.2</t>
    </r>
    <r>
      <rPr>
        <vertAlign val="superscript"/>
        <sz val="10"/>
        <rFont val="Arial"/>
        <family val="2"/>
      </rPr>
      <t xml:space="preserve"> +0.1</t>
    </r>
    <r>
      <rPr>
        <vertAlign val="subscript"/>
        <sz val="10"/>
        <rFont val="Arial"/>
        <family val="2"/>
      </rPr>
      <t>0</t>
    </r>
  </si>
  <si>
    <t>凸台厚度1.2±0.4</t>
  </si>
  <si>
    <t>凸台厚度1</t>
  </si>
  <si>
    <r>
      <t>48</t>
    </r>
    <r>
      <rPr>
        <vertAlign val="superscript"/>
        <sz val="12"/>
        <rFont val="Arial"/>
        <family val="2"/>
      </rPr>
      <t xml:space="preserve"> +0.3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0</t>
    </r>
  </si>
  <si>
    <t>41.2±0.3</t>
  </si>
  <si>
    <t>59(+1/0)</t>
  </si>
  <si>
    <t>41.2(+0.4/-0.1)</t>
  </si>
  <si>
    <r>
      <t>R4</t>
    </r>
    <r>
      <rPr>
        <vertAlign val="superscript"/>
        <sz val="10"/>
        <rFont val="Arial"/>
        <family val="2"/>
      </rPr>
      <t xml:space="preserve"> 0</t>
    </r>
    <r>
      <rPr>
        <vertAlign val="subscript"/>
        <sz val="10"/>
        <rFont val="Arial"/>
        <family val="2"/>
      </rPr>
      <t>-0.2</t>
    </r>
  </si>
  <si>
    <r>
      <t>R5</t>
    </r>
    <r>
      <rPr>
        <vertAlign val="subscript"/>
        <sz val="10"/>
        <rFont val="Arial"/>
        <family val="2"/>
      </rPr>
      <t>-0.5</t>
    </r>
  </si>
  <si>
    <r>
      <t>R4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-0.2</t>
    </r>
  </si>
  <si>
    <t>R1.4±0.1（沉割槽）</t>
  </si>
  <si>
    <r>
      <t xml:space="preserve">R9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-0.5</t>
    </r>
  </si>
  <si>
    <r>
      <t xml:space="preserve">R3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</t>
    </r>
  </si>
  <si>
    <r>
      <t>R4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-0.3</t>
    </r>
  </si>
  <si>
    <r>
      <t>R2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+1</t>
    </r>
  </si>
  <si>
    <r>
      <t>φ110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</si>
  <si>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φ87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0</t>
    </r>
  </si>
  <si>
    <r>
      <t>φ95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</si>
  <si>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</si>
  <si>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φ101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</si>
  <si>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φ103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</si>
  <si>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Φ78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+1</t>
    </r>
  </si>
  <si>
    <t>φ90</t>
  </si>
  <si>
    <r>
      <t>φ64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</si>
  <si>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Φ87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</t>
    </r>
  </si>
  <si>
    <r>
      <t>Φ87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</t>
    </r>
  </si>
  <si>
    <r>
      <t>Φ87×1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</si>
  <si>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Φ91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</si>
  <si>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Φ95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-0.5</t>
    </r>
  </si>
  <si>
    <r>
      <t>Φ110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</si>
  <si>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Φ114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</si>
  <si>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Φ56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</si>
  <si>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Φ87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</t>
    </r>
  </si>
  <si>
    <r>
      <t>Φ91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-0.5</t>
    </r>
  </si>
  <si>
    <t>φ138.43最小</t>
  </si>
  <si>
    <r>
      <t>φ110</t>
    </r>
    <r>
      <rPr>
        <vertAlign val="superscript"/>
        <sz val="12"/>
        <rFont val="Arial"/>
        <family val="2"/>
      </rPr>
      <t>+2</t>
    </r>
    <r>
      <rPr>
        <vertAlign val="subscript"/>
        <sz val="12"/>
        <rFont val="Arial"/>
        <family val="2"/>
      </rPr>
      <t>0</t>
    </r>
  </si>
  <si>
    <r>
      <t>φ96min×0.5</t>
    </r>
    <r>
      <rPr>
        <vertAlign val="superscript"/>
        <sz val="10"/>
        <color indexed="8"/>
        <rFont val="Arial"/>
        <family val="2"/>
      </rPr>
      <t>+0.5</t>
    </r>
    <r>
      <rPr>
        <vertAlign val="subscript"/>
        <sz val="10"/>
        <color indexed="8"/>
        <rFont val="Arial"/>
        <family val="2"/>
      </rPr>
      <t>0</t>
    </r>
  </si>
  <si>
    <r>
      <t>Φ56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+0.5</t>
    </r>
  </si>
  <si>
    <r>
      <t>Φ81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+3</t>
    </r>
  </si>
  <si>
    <r>
      <t>R4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</si>
  <si>
    <r>
      <t>75</t>
    </r>
    <r>
      <rPr>
        <vertAlign val="superscript"/>
        <sz val="10"/>
        <rFont val="Arial"/>
        <family val="2"/>
      </rPr>
      <t xml:space="preserve"> +0.05</t>
    </r>
    <r>
      <rPr>
        <vertAlign val="subscript"/>
        <sz val="10"/>
        <rFont val="Arial"/>
        <family val="2"/>
      </rPr>
      <t>-0.10</t>
    </r>
  </si>
  <si>
    <r>
      <t>53.5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-0.06</t>
    </r>
  </si>
  <si>
    <r>
      <t>50</t>
    </r>
    <r>
      <rPr>
        <vertAlign val="superscript"/>
        <sz val="10"/>
        <rFont val="Arial"/>
        <family val="2"/>
      </rPr>
      <t>-0.02</t>
    </r>
    <r>
      <rPr>
        <vertAlign val="subscript"/>
        <sz val="10"/>
        <rFont val="Arial"/>
        <family val="2"/>
      </rPr>
      <t>-0.08</t>
    </r>
  </si>
  <si>
    <r>
      <t>47</t>
    </r>
    <r>
      <rPr>
        <vertAlign val="superscript"/>
        <sz val="10"/>
        <rFont val="Arial"/>
        <family val="2"/>
      </rPr>
      <t>-0.02</t>
    </r>
    <r>
      <rPr>
        <vertAlign val="subscript"/>
        <sz val="10"/>
        <rFont val="Arial"/>
        <family val="2"/>
      </rPr>
      <t>-0.08</t>
    </r>
  </si>
  <si>
    <t>42±0.05</t>
  </si>
  <si>
    <t>60±0.06</t>
  </si>
  <si>
    <r>
      <t>φ100</t>
    </r>
    <r>
      <rPr>
        <vertAlign val="superscript"/>
        <sz val="10"/>
        <rFont val="Arial"/>
        <family val="2"/>
      </rPr>
      <t>-0.012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-0.034</t>
    </r>
  </si>
  <si>
    <r>
      <t>φ35</t>
    </r>
    <r>
      <rPr>
        <vertAlign val="superscript"/>
        <sz val="10"/>
        <rFont val="Arial"/>
        <family val="2"/>
      </rPr>
      <t xml:space="preserve"> 0</t>
    </r>
    <r>
      <rPr>
        <vertAlign val="subscript"/>
        <sz val="10"/>
        <rFont val="Arial"/>
        <family val="2"/>
      </rPr>
      <t>-0.025</t>
    </r>
  </si>
  <si>
    <r>
      <t>φ60</t>
    </r>
    <r>
      <rPr>
        <vertAlign val="superscript"/>
        <sz val="10"/>
        <rFont val="Arial"/>
        <family val="2"/>
      </rPr>
      <t>+0.039</t>
    </r>
    <r>
      <rPr>
        <vertAlign val="subscript"/>
        <sz val="10"/>
        <rFont val="Arial"/>
        <family val="2"/>
      </rPr>
      <t>+0.020</t>
    </r>
  </si>
  <si>
    <r>
      <t>φ80</t>
    </r>
    <r>
      <rPr>
        <vertAlign val="superscript"/>
        <sz val="10"/>
        <rFont val="Arial"/>
        <family val="2"/>
      </rPr>
      <t>+0.051</t>
    </r>
    <r>
      <rPr>
        <vertAlign val="subscript"/>
        <sz val="10"/>
        <rFont val="Arial"/>
        <family val="2"/>
      </rPr>
      <t>+0.032</t>
    </r>
  </si>
  <si>
    <r>
      <t>φ46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</si>
  <si>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φ200</t>
    </r>
    <r>
      <rPr>
        <vertAlign val="superscript"/>
        <sz val="10"/>
        <rFont val="Arial"/>
        <family val="2"/>
      </rPr>
      <t>-0.050</t>
    </r>
    <r>
      <rPr>
        <vertAlign val="subscript"/>
        <sz val="10"/>
        <rFont val="Arial"/>
        <family val="2"/>
      </rPr>
      <t>-0.165</t>
    </r>
  </si>
  <si>
    <r>
      <t>Φ28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</t>
    </r>
  </si>
  <si>
    <r>
      <t>φ72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</si>
  <si>
    <r>
      <t>Φ95</t>
    </r>
    <r>
      <rPr>
        <vertAlign val="subscript"/>
        <sz val="10"/>
        <rFont val="Arial"/>
        <family val="2"/>
      </rPr>
      <t>-0.054</t>
    </r>
  </si>
  <si>
    <r>
      <t>φ32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</si>
  <si>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φ42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</si>
  <si>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φ140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、φ260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-0.52</t>
    </r>
  </si>
  <si>
    <r>
      <t>φ46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-0.036</t>
    </r>
  </si>
  <si>
    <r>
      <t>φ40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-0.039</t>
    </r>
  </si>
  <si>
    <r>
      <t>φ38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-0.039</t>
    </r>
  </si>
  <si>
    <r>
      <t>φ81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-0.022</t>
    </r>
  </si>
  <si>
    <r>
      <t>Φ60</t>
    </r>
    <r>
      <rPr>
        <vertAlign val="superscript"/>
        <sz val="10"/>
        <rFont val="Arial"/>
        <family val="2"/>
      </rPr>
      <t>+0.039</t>
    </r>
    <r>
      <rPr>
        <vertAlign val="subscript"/>
        <sz val="10"/>
        <rFont val="Arial"/>
        <family val="2"/>
      </rPr>
      <t>+0.02</t>
    </r>
  </si>
  <si>
    <r>
      <t>φ42</t>
    </r>
    <r>
      <rPr>
        <vertAlign val="superscript"/>
        <sz val="10"/>
        <rFont val="Arial"/>
        <family val="2"/>
      </rPr>
      <t>+0.035</t>
    </r>
    <r>
      <rPr>
        <vertAlign val="subscript"/>
        <sz val="10"/>
        <rFont val="Arial"/>
        <family val="2"/>
      </rPr>
      <t>+0.02</t>
    </r>
  </si>
  <si>
    <r>
      <t>φ42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</si>
  <si>
    <r>
      <t>φ43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</si>
  <si>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φ34</t>
    </r>
    <r>
      <rPr>
        <vertAlign val="superscript"/>
        <sz val="10"/>
        <rFont val="Arial"/>
        <family val="2"/>
      </rPr>
      <t>+0.01</t>
    </r>
    <r>
      <rPr>
        <vertAlign val="subscript"/>
        <sz val="10"/>
        <rFont val="Arial"/>
        <family val="2"/>
      </rPr>
      <t>-0.03</t>
    </r>
  </si>
  <si>
    <r>
      <t>φ50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+0.002</t>
    </r>
  </si>
  <si>
    <r>
      <t>φ50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</si>
  <si>
    <r>
      <t>φ50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-0.039</t>
    </r>
  </si>
  <si>
    <r>
      <t>φ38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</si>
  <si>
    <r>
      <t>φ40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</si>
  <si>
    <r>
      <t>Φ50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-0.039</t>
    </r>
  </si>
  <si>
    <r>
      <t>φ30</t>
    </r>
    <r>
      <rPr>
        <vertAlign val="superscript"/>
        <sz val="10"/>
        <rFont val="Arial"/>
        <family val="2"/>
      </rPr>
      <t>+0.005</t>
    </r>
    <r>
      <rPr>
        <vertAlign val="subscript"/>
        <sz val="10"/>
        <rFont val="Arial"/>
        <family val="2"/>
      </rPr>
      <t>-0.025</t>
    </r>
  </si>
  <si>
    <r>
      <t>φ35</t>
    </r>
    <r>
      <rPr>
        <vertAlign val="superscript"/>
        <sz val="10"/>
        <rFont val="Arial"/>
        <family val="2"/>
      </rPr>
      <t>+0.005</t>
    </r>
    <r>
      <rPr>
        <vertAlign val="subscript"/>
        <sz val="10"/>
        <rFont val="Arial"/>
        <family val="2"/>
      </rPr>
      <t>-0.025</t>
    </r>
  </si>
  <si>
    <r>
      <t>φ40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</si>
  <si>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  <r>
      <rPr>
        <sz val="10"/>
        <rFont val="Arial"/>
        <family val="2"/>
      </rPr>
      <t>×101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</si>
  <si>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  <r>
      <rPr>
        <sz val="10"/>
        <rFont val="Arial"/>
        <family val="2"/>
      </rPr>
      <t>×107</t>
    </r>
  </si>
  <si>
    <r>
      <t>Φ72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  <r>
      <rPr>
        <sz val="10"/>
        <rFont val="Arial"/>
        <family val="2"/>
      </rPr>
      <t>×107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</si>
  <si>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  <r>
      <rPr>
        <sz val="10"/>
        <rFont val="Arial"/>
        <family val="2"/>
      </rPr>
      <t>×69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</si>
  <si>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  <r>
      <rPr>
        <sz val="10"/>
        <rFont val="Arial"/>
        <family val="2"/>
      </rPr>
      <t>×60</t>
    </r>
  </si>
  <si>
    <r>
      <t>Φ72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  <r>
      <rPr>
        <sz val="10"/>
        <rFont val="Arial"/>
        <family val="2"/>
      </rPr>
      <t>×68</t>
    </r>
  </si>
  <si>
    <r>
      <t>Φ43±0.008（42.9</t>
    </r>
    <r>
      <rPr>
        <vertAlign val="superscript"/>
        <sz val="10"/>
        <rFont val="Arial"/>
        <family val="2"/>
      </rPr>
      <t>-0.007</t>
    </r>
    <r>
      <rPr>
        <vertAlign val="subscript"/>
        <sz val="10"/>
        <rFont val="Arial"/>
        <family val="2"/>
      </rPr>
      <t>-0.02</t>
    </r>
    <r>
      <rPr>
        <sz val="10"/>
        <rFont val="Arial"/>
        <family val="2"/>
      </rPr>
      <t>)×73</t>
    </r>
  </si>
  <si>
    <r>
      <t>Φ48±0.01（48.5</t>
    </r>
    <r>
      <rPr>
        <vertAlign val="superscript"/>
        <sz val="10"/>
        <rFont val="Arial"/>
        <family val="2"/>
      </rPr>
      <t>+0.086</t>
    </r>
    <r>
      <rPr>
        <vertAlign val="subscript"/>
        <sz val="10"/>
        <rFont val="Arial"/>
        <family val="2"/>
      </rPr>
      <t>+0.07</t>
    </r>
    <r>
      <rPr>
        <sz val="10"/>
        <rFont val="Arial"/>
        <family val="2"/>
      </rPr>
      <t>)×70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</si>
  <si>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  <r>
      <rPr>
        <sz val="10"/>
        <rFont val="Arial"/>
        <family val="2"/>
      </rPr>
      <t>×70</t>
    </r>
  </si>
  <si>
    <r>
      <t>Φ90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  <r>
      <rPr>
        <sz val="10"/>
        <rFont val="Arial"/>
        <family val="2"/>
      </rPr>
      <t>×（70±0.15-34</t>
    </r>
    <r>
      <rPr>
        <vertAlign val="subscript"/>
        <sz val="10"/>
        <rFont val="Arial"/>
        <family val="2"/>
      </rPr>
      <t>-0.2</t>
    </r>
    <r>
      <rPr>
        <sz val="10"/>
        <rFont val="Arial"/>
        <family val="2"/>
      </rPr>
      <t>）</t>
    </r>
  </si>
  <si>
    <r>
      <t>Φ32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×68.9</t>
    </r>
  </si>
  <si>
    <r>
      <t>Φ105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×102</t>
    </r>
  </si>
  <si>
    <r>
      <t>Φ105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×92.5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</si>
  <si>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-0.022</t>
    </r>
    <r>
      <rPr>
        <sz val="10"/>
        <rFont val="Arial"/>
        <family val="2"/>
      </rPr>
      <t>×102</t>
    </r>
  </si>
  <si>
    <r>
      <t>Φ30</t>
    </r>
    <r>
      <rPr>
        <vertAlign val="superscript"/>
        <sz val="10"/>
        <rFont val="Arial"/>
        <family val="2"/>
      </rPr>
      <t>-0.007</t>
    </r>
    <r>
      <rPr>
        <vertAlign val="subscript"/>
        <sz val="10"/>
        <rFont val="Arial"/>
        <family val="2"/>
      </rPr>
      <t>-0.02</t>
    </r>
    <r>
      <rPr>
        <sz val="10"/>
        <rFont val="Arial"/>
        <family val="2"/>
      </rPr>
      <t xml:space="preserve">×36.6
</t>
    </r>
  </si>
  <si>
    <r>
      <t>Φ72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-0.019</t>
    </r>
    <r>
      <rPr>
        <sz val="10"/>
        <rFont val="Arial"/>
        <family val="2"/>
      </rPr>
      <t>×73</t>
    </r>
  </si>
  <si>
    <r>
      <t>Φ50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×64</t>
    </r>
  </si>
  <si>
    <r>
      <t>Φ38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-0.034</t>
    </r>
  </si>
  <si>
    <r>
      <t>Φ42</t>
    </r>
    <r>
      <rPr>
        <vertAlign val="superscript"/>
        <sz val="10"/>
        <rFont val="Arial"/>
        <family val="2"/>
      </rPr>
      <t xml:space="preserve">-0.025 </t>
    </r>
    <r>
      <rPr>
        <vertAlign val="subscript"/>
        <sz val="10"/>
        <rFont val="Arial"/>
        <family val="2"/>
      </rPr>
      <t>-0.05</t>
    </r>
  </si>
  <si>
    <r>
      <t>Φ104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-0.054</t>
    </r>
    <r>
      <rPr>
        <sz val="10"/>
        <rFont val="Arial"/>
        <family val="2"/>
      </rPr>
      <t>×38</t>
    </r>
  </si>
  <si>
    <r>
      <t xml:space="preserve">φ32.04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</t>
    </r>
  </si>
  <si>
    <r>
      <t xml:space="preserve">φ110.77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</t>
    </r>
  </si>
  <si>
    <r>
      <t xml:space="preserve">φ110.74 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</si>
  <si>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φ92.1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</t>
    </r>
  </si>
  <si>
    <t>1：10锥面</t>
  </si>
  <si>
    <r>
      <t xml:space="preserve">φ107.5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-0.054</t>
    </r>
  </si>
  <si>
    <r>
      <t xml:space="preserve">φ30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-0.013</t>
    </r>
  </si>
  <si>
    <r>
      <t>Φ50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-0.039</t>
    </r>
  </si>
  <si>
    <r>
      <t>Φ100</t>
    </r>
    <r>
      <rPr>
        <vertAlign val="superscript"/>
        <sz val="12"/>
        <rFont val="Arial"/>
        <family val="2"/>
      </rPr>
      <t>+0.02</t>
    </r>
    <r>
      <rPr>
        <vertAlign val="subscript"/>
        <sz val="12"/>
        <rFont val="Arial"/>
        <family val="2"/>
      </rPr>
      <t>-0.015</t>
    </r>
  </si>
  <si>
    <r>
      <t>φ25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-0.076</t>
    </r>
  </si>
  <si>
    <r>
      <t>φ76</t>
    </r>
    <r>
      <rPr>
        <vertAlign val="superscript"/>
        <sz val="12"/>
        <rFont val="Arial"/>
        <family val="2"/>
      </rPr>
      <t>+0.006</t>
    </r>
    <r>
      <rPr>
        <vertAlign val="subscript"/>
        <sz val="12"/>
        <rFont val="Arial"/>
        <family val="2"/>
      </rPr>
      <t>-0.013</t>
    </r>
  </si>
  <si>
    <r>
      <t>φ</t>
    </r>
    <r>
      <rPr>
        <sz val="12"/>
        <color indexed="8"/>
        <rFont val="Arial"/>
        <family val="2"/>
      </rPr>
      <t>64</t>
    </r>
    <r>
      <rPr>
        <vertAlign val="superscript"/>
        <sz val="12"/>
        <color indexed="8"/>
        <rFont val="Arial"/>
        <family val="2"/>
      </rPr>
      <t xml:space="preserve">+0.006 </t>
    </r>
    <r>
      <rPr>
        <vertAlign val="subscript"/>
        <sz val="12"/>
        <color indexed="8"/>
        <rFont val="Arial"/>
        <family val="2"/>
      </rPr>
      <t>-0.013</t>
    </r>
  </si>
  <si>
    <r>
      <t>φ64</t>
    </r>
    <r>
      <rPr>
        <vertAlign val="superscript"/>
        <sz val="12"/>
        <color indexed="8"/>
        <rFont val="Arial"/>
        <family val="2"/>
      </rPr>
      <t xml:space="preserve">+0.006 </t>
    </r>
    <r>
      <rPr>
        <vertAlign val="subscript"/>
        <sz val="12"/>
        <color indexed="8"/>
        <rFont val="Arial"/>
        <family val="2"/>
      </rPr>
      <t>-0.013</t>
    </r>
  </si>
  <si>
    <r>
      <t>Φ52</t>
    </r>
    <r>
      <rPr>
        <vertAlign val="superscript"/>
        <sz val="12"/>
        <rFont val="Arial"/>
        <family val="2"/>
      </rPr>
      <t>+0.021</t>
    </r>
    <r>
      <rPr>
        <vertAlign val="subscript"/>
        <sz val="12"/>
        <rFont val="Arial"/>
        <family val="2"/>
      </rPr>
      <t>+0.002</t>
    </r>
  </si>
  <si>
    <t>Φ65；R4</t>
  </si>
  <si>
    <r>
      <t>φ87.5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-0.1</t>
    </r>
  </si>
  <si>
    <r>
      <t>φ25</t>
    </r>
    <r>
      <rPr>
        <vertAlign val="superscript"/>
        <sz val="11"/>
        <color indexed="8"/>
        <rFont val="Arial"/>
        <family val="2"/>
      </rPr>
      <t>0</t>
    </r>
    <r>
      <rPr>
        <sz val="11"/>
        <color indexed="8"/>
        <rFont val="Arial"/>
        <family val="2"/>
      </rPr>
      <t xml:space="preserve"> </t>
    </r>
    <r>
      <rPr>
        <vertAlign val="subscript"/>
        <sz val="11"/>
        <color indexed="8"/>
        <rFont val="Arial"/>
        <family val="2"/>
      </rPr>
      <t>-0.076</t>
    </r>
  </si>
  <si>
    <r>
      <t>Φ26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vertAlign val="subscript"/>
        <sz val="10"/>
        <color indexed="8"/>
        <rFont val="Arial"/>
        <family val="2"/>
      </rPr>
      <t>–0.03</t>
    </r>
  </si>
  <si>
    <r>
      <t>Φ25</t>
    </r>
    <r>
      <rPr>
        <vertAlign val="superscript"/>
        <sz val="10"/>
        <rFont val="Arial"/>
        <family val="2"/>
      </rPr>
      <t>-0.007</t>
    </r>
    <r>
      <rPr>
        <vertAlign val="subscript"/>
        <sz val="10"/>
        <rFont val="Arial"/>
        <family val="2"/>
      </rPr>
      <t>–0.02</t>
    </r>
  </si>
  <si>
    <r>
      <t>Φ31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–0.021</t>
    </r>
  </si>
  <si>
    <r>
      <t>Φ28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–0.021</t>
    </r>
  </si>
  <si>
    <r>
      <t>带锥度44</t>
    </r>
    <r>
      <rPr>
        <vertAlign val="subscript"/>
        <sz val="12"/>
        <rFont val="Arial"/>
        <family val="2"/>
      </rPr>
      <t>+0.07</t>
    </r>
    <r>
      <rPr>
        <vertAlign val="superscript"/>
        <sz val="12"/>
        <rFont val="Arial"/>
        <family val="2"/>
      </rPr>
      <t>+0.086</t>
    </r>
  </si>
  <si>
    <r>
      <t>φ99.988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-0.087</t>
    </r>
  </si>
  <si>
    <r>
      <t>φ105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</si>
  <si>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</si>
  <si>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>38*φ42.9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-0.025</t>
    </r>
  </si>
  <si>
    <r>
      <t>Φ165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0</t>
    </r>
  </si>
  <si>
    <r>
      <t>φ82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</si>
  <si>
    <r>
      <t>φ90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</si>
  <si>
    <r>
      <t>φ52.4</t>
    </r>
    <r>
      <rPr>
        <vertAlign val="superscript"/>
        <sz val="10"/>
        <rFont val="Arial"/>
        <family val="2"/>
      </rPr>
      <t>+0.109</t>
    </r>
    <r>
      <rPr>
        <vertAlign val="subscript"/>
        <sz val="10"/>
        <rFont val="Arial"/>
        <family val="2"/>
      </rPr>
      <t xml:space="preserve"> +0.07</t>
    </r>
  </si>
  <si>
    <r>
      <t>φ52.4</t>
    </r>
    <r>
      <rPr>
        <vertAlign val="superscript"/>
        <sz val="10"/>
        <rFont val="Arial"/>
        <family val="2"/>
      </rPr>
      <t>+0.133</t>
    </r>
    <r>
      <rPr>
        <vertAlign val="subscript"/>
        <sz val="10"/>
        <rFont val="Arial"/>
        <family val="2"/>
      </rPr>
      <t xml:space="preserve"> +0.087</t>
    </r>
  </si>
  <si>
    <r>
      <t>φ100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-0.054</t>
    </r>
  </si>
  <si>
    <r>
      <t>φ48</t>
    </r>
    <r>
      <rPr>
        <vertAlign val="superscript"/>
        <sz val="10"/>
        <rFont val="Arial"/>
        <family val="2"/>
      </rPr>
      <t>+0.109</t>
    </r>
    <r>
      <rPr>
        <vertAlign val="subscript"/>
        <sz val="10"/>
        <rFont val="Arial"/>
        <family val="2"/>
      </rPr>
      <t xml:space="preserve"> +0.07</t>
    </r>
  </si>
  <si>
    <r>
      <t>φ52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+0.002</t>
    </r>
  </si>
  <si>
    <r>
      <t>φ52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-0.002</t>
    </r>
  </si>
  <si>
    <r>
      <t>φ52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-0.007</t>
    </r>
  </si>
  <si>
    <r>
      <t>Φ52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-0.007</t>
    </r>
  </si>
  <si>
    <r>
      <t>Φ52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+0.002</t>
    </r>
  </si>
  <si>
    <r>
      <t>φ30.2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-0.01</t>
    </r>
  </si>
  <si>
    <r>
      <t>φ35.2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-0.01</t>
    </r>
  </si>
  <si>
    <r>
      <t>Φ40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  <r>
      <rPr>
        <sz val="10"/>
        <rFont val="Arial"/>
        <family val="2"/>
      </rPr>
      <t>×11</t>
    </r>
  </si>
  <si>
    <r>
      <t>Φ40</t>
    </r>
    <r>
      <rPr>
        <vertAlign val="superscript"/>
        <sz val="10"/>
        <rFont val="Arial"/>
        <family val="2"/>
      </rPr>
      <t>+0.075</t>
    </r>
    <r>
      <rPr>
        <vertAlign val="subscript"/>
        <sz val="10"/>
        <rFont val="Arial"/>
        <family val="2"/>
      </rPr>
      <t>+0.05</t>
    </r>
  </si>
  <si>
    <r>
      <t>Φ90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</si>
  <si>
    <r>
      <t>Φ105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-0.054</t>
    </r>
  </si>
  <si>
    <r>
      <t xml:space="preserve">φ85 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</t>
    </r>
  </si>
  <si>
    <r>
      <t xml:space="preserve">φ190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-0.035</t>
    </r>
  </si>
  <si>
    <r>
      <t xml:space="preserve">φ114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-0.054</t>
    </r>
  </si>
  <si>
    <r>
      <t>Φ51</t>
    </r>
    <r>
      <rPr>
        <vertAlign val="superscript"/>
        <sz val="12"/>
        <rFont val="Arial"/>
        <family val="2"/>
      </rPr>
      <t>+0.021</t>
    </r>
    <r>
      <rPr>
        <vertAlign val="subscript"/>
        <sz val="12"/>
        <rFont val="Arial"/>
        <family val="2"/>
      </rPr>
      <t>+0.002</t>
    </r>
  </si>
  <si>
    <r>
      <t>Φ99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-0.2</t>
    </r>
  </si>
  <si>
    <r>
      <t>φ85.93</t>
    </r>
    <r>
      <rPr>
        <vertAlign val="superscript"/>
        <sz val="12"/>
        <rFont val="Arial"/>
        <family val="2"/>
      </rPr>
      <t>+0.006</t>
    </r>
    <r>
      <rPr>
        <vertAlign val="subscript"/>
        <sz val="12"/>
        <rFont val="Arial"/>
        <family val="2"/>
      </rPr>
      <t>-0.013</t>
    </r>
  </si>
  <si>
    <r>
      <t>φ</t>
    </r>
    <r>
      <rPr>
        <sz val="12"/>
        <color indexed="8"/>
        <rFont val="Arial"/>
        <family val="2"/>
      </rPr>
      <t>63.5±0.025</t>
    </r>
  </si>
  <si>
    <t>φ63.5±0.08</t>
  </si>
  <si>
    <r>
      <t>Φ50</t>
    </r>
    <r>
      <rPr>
        <vertAlign val="superscript"/>
        <sz val="12"/>
        <rFont val="Arial"/>
        <family val="2"/>
      </rPr>
      <t>+0.018</t>
    </r>
    <r>
      <rPr>
        <vertAlign val="subscript"/>
        <sz val="12"/>
        <rFont val="Arial"/>
        <family val="2"/>
      </rPr>
      <t>+0.002</t>
    </r>
  </si>
  <si>
    <r>
      <t>φ45</t>
    </r>
    <r>
      <rPr>
        <vertAlign val="superscript"/>
        <sz val="10.5"/>
        <rFont val="Arial"/>
        <family val="2"/>
      </rPr>
      <t>0</t>
    </r>
    <r>
      <rPr>
        <vertAlign val="subscript"/>
        <sz val="10.5"/>
        <rFont val="Arial"/>
        <family val="2"/>
      </rPr>
      <t>－0.016</t>
    </r>
  </si>
  <si>
    <r>
      <t>Φ45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-0.016</t>
    </r>
  </si>
  <si>
    <r>
      <t>φ88</t>
    </r>
    <r>
      <rPr>
        <vertAlign val="superscript"/>
        <sz val="10"/>
        <color indexed="8"/>
        <rFont val="Arial"/>
        <family val="2"/>
      </rPr>
      <t>0</t>
    </r>
    <r>
      <rPr>
        <sz val="9"/>
        <color indexed="8"/>
        <rFont val="Arial"/>
        <family val="2"/>
      </rPr>
      <t>-0.022</t>
    </r>
  </si>
  <si>
    <t>Φ27±0.025</t>
  </si>
  <si>
    <r>
      <t>φ99</t>
    </r>
    <r>
      <rPr>
        <vertAlign val="superscript"/>
        <sz val="10"/>
        <color indexed="8"/>
        <rFont val="Arial"/>
        <family val="2"/>
      </rPr>
      <t>+0.1</t>
    </r>
    <r>
      <rPr>
        <sz val="9"/>
        <color indexed="8"/>
        <rFont val="Arial"/>
        <family val="2"/>
      </rPr>
      <t>0</t>
    </r>
  </si>
  <si>
    <r>
      <t>Φ43</t>
    </r>
    <r>
      <rPr>
        <vertAlign val="subscript"/>
        <sz val="10"/>
        <rFont val="Arial"/>
        <family val="2"/>
      </rPr>
      <t>+0.054</t>
    </r>
    <r>
      <rPr>
        <vertAlign val="superscript"/>
        <sz val="10"/>
        <rFont val="Arial"/>
        <family val="2"/>
      </rPr>
      <t>+0.07</t>
    </r>
  </si>
  <si>
    <r>
      <t>Φ41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–0.025</t>
    </r>
  </si>
  <si>
    <r>
      <t>Φ37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–0.025</t>
    </r>
  </si>
  <si>
    <r>
      <t>φ100</t>
    </r>
    <r>
      <rPr>
        <vertAlign val="superscript"/>
        <sz val="10"/>
        <rFont val="Arial"/>
        <family val="2"/>
      </rPr>
      <t>+0.059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+0.037</t>
    </r>
  </si>
  <si>
    <r>
      <t>φ190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、φ180</t>
    </r>
    <r>
      <rPr>
        <vertAlign val="superscript"/>
        <sz val="10"/>
        <rFont val="Arial"/>
        <family val="2"/>
      </rPr>
      <t>-0.014</t>
    </r>
    <r>
      <rPr>
        <vertAlign val="subscript"/>
        <sz val="10"/>
        <rFont val="Arial"/>
        <family val="2"/>
      </rPr>
      <t>-0.54</t>
    </r>
  </si>
  <si>
    <r>
      <t>φ53</t>
    </r>
    <r>
      <rPr>
        <vertAlign val="superscript"/>
        <sz val="10"/>
        <rFont val="Arial"/>
        <family val="2"/>
      </rPr>
      <t>+0.068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+0.043</t>
    </r>
  </si>
  <si>
    <r>
      <t>φ55</t>
    </r>
    <r>
      <rPr>
        <vertAlign val="superscript"/>
        <sz val="10"/>
        <rFont val="Arial"/>
        <family val="2"/>
      </rPr>
      <t>+0.087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+0.041</t>
    </r>
  </si>
  <si>
    <r>
      <t>φ94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-0.054</t>
    </r>
  </si>
  <si>
    <r>
      <t>φ102</t>
    </r>
    <r>
      <rPr>
        <vertAlign val="superscript"/>
        <sz val="10"/>
        <rFont val="Arial"/>
        <family val="2"/>
      </rPr>
      <t>+0.101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+0.079</t>
    </r>
  </si>
  <si>
    <r>
      <t>φ50</t>
    </r>
    <r>
      <rPr>
        <vertAlign val="superscript"/>
        <sz val="10"/>
        <rFont val="Arial"/>
        <family val="2"/>
      </rPr>
      <t>+0.068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+0.043</t>
    </r>
  </si>
  <si>
    <t>φ70</t>
  </si>
  <si>
    <r>
      <t>Φ45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  <r>
      <rPr>
        <sz val="10"/>
        <rFont val="Arial"/>
        <family val="2"/>
      </rPr>
      <t>×15</t>
    </r>
  </si>
  <si>
    <r>
      <t xml:space="preserve">φ86 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</t>
    </r>
  </si>
  <si>
    <r>
      <t xml:space="preserve">φ111.25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</t>
    </r>
  </si>
  <si>
    <r>
      <t xml:space="preserve">φ111.25 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</si>
  <si>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φ193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-0.029</t>
    </r>
  </si>
  <si>
    <r>
      <t>Φ42</t>
    </r>
    <r>
      <rPr>
        <vertAlign val="superscript"/>
        <sz val="12"/>
        <rFont val="Arial"/>
        <family val="2"/>
      </rPr>
      <t>-0.009</t>
    </r>
    <r>
      <rPr>
        <vertAlign val="subscript"/>
        <sz val="12"/>
        <rFont val="Arial"/>
        <family val="2"/>
      </rPr>
      <t>-0.034</t>
    </r>
  </si>
  <si>
    <r>
      <t>φ70.6</t>
    </r>
    <r>
      <rPr>
        <vertAlign val="superscript"/>
        <sz val="12"/>
        <rFont val="Arial"/>
        <family val="2"/>
      </rPr>
      <t>+0.006</t>
    </r>
    <r>
      <rPr>
        <vertAlign val="subscript"/>
        <sz val="12"/>
        <rFont val="Arial"/>
        <family val="2"/>
      </rPr>
      <t>-0.013</t>
    </r>
  </si>
  <si>
    <r>
      <t>φ24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-0.076</t>
    </r>
  </si>
  <si>
    <r>
      <t>φ</t>
    </r>
    <r>
      <rPr>
        <sz val="12"/>
        <color indexed="8"/>
        <rFont val="Arial"/>
        <family val="2"/>
      </rPr>
      <t>19</t>
    </r>
    <r>
      <rPr>
        <vertAlign val="superscript"/>
        <sz val="12"/>
        <color indexed="8"/>
        <rFont val="Arial"/>
        <family val="2"/>
      </rPr>
      <t>0</t>
    </r>
    <r>
      <rPr>
        <vertAlign val="subscript"/>
        <sz val="12"/>
        <color indexed="8"/>
        <rFont val="Arial"/>
        <family val="2"/>
      </rPr>
      <t>-0.076</t>
    </r>
  </si>
  <si>
    <r>
      <t>φ19</t>
    </r>
    <r>
      <rPr>
        <vertAlign val="superscript"/>
        <sz val="12"/>
        <color indexed="8"/>
        <rFont val="Arial"/>
        <family val="2"/>
      </rPr>
      <t>0</t>
    </r>
    <r>
      <rPr>
        <vertAlign val="subscript"/>
        <sz val="12"/>
        <color indexed="8"/>
        <rFont val="Arial"/>
        <family val="2"/>
      </rPr>
      <t>-0.076</t>
    </r>
  </si>
  <si>
    <r>
      <t>φ25</t>
    </r>
    <r>
      <rPr>
        <vertAlign val="superscript"/>
        <sz val="12"/>
        <color indexed="8"/>
        <rFont val="Arial"/>
        <family val="2"/>
      </rPr>
      <t>0</t>
    </r>
    <r>
      <rPr>
        <vertAlign val="subscript"/>
        <sz val="12"/>
        <color indexed="8"/>
        <rFont val="Arial"/>
        <family val="2"/>
      </rPr>
      <t>-0.076</t>
    </r>
  </si>
  <si>
    <r>
      <t>φ35</t>
    </r>
    <r>
      <rPr>
        <vertAlign val="superscript"/>
        <sz val="10"/>
        <color indexed="8"/>
        <rFont val="Arial"/>
        <family val="2"/>
      </rPr>
      <t>0</t>
    </r>
    <r>
      <rPr>
        <sz val="9"/>
        <color indexed="8"/>
        <rFont val="Arial"/>
        <family val="2"/>
      </rPr>
      <t>-0.016</t>
    </r>
  </si>
  <si>
    <t>Φ32</t>
  </si>
  <si>
    <r>
      <t>φ80*8×M14×2－6H深25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</si>
  <si>
    <r>
      <t>φ214*6×φ22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-4×φ21.7</t>
    </r>
  </si>
  <si>
    <r>
      <t>M16*1.5－6H深48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（左旋）</t>
    </r>
  </si>
  <si>
    <r>
      <t>键槽10</t>
    </r>
    <r>
      <rPr>
        <vertAlign val="subscript"/>
        <sz val="10"/>
        <rFont val="Arial"/>
        <family val="2"/>
      </rPr>
      <t>-0.036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×68</t>
    </r>
  </si>
  <si>
    <r>
      <t>M36×2-6h×25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+3</t>
    </r>
    <r>
      <rPr>
        <sz val="10"/>
        <rFont val="Arial"/>
        <family val="2"/>
      </rPr>
      <t>（小头外螺纹）</t>
    </r>
  </si>
  <si>
    <t>φ64×M14×1.5-6H×43（挤压螺纹）</t>
  </si>
  <si>
    <t>φ79.38×3/4-16UNF-2B×75.82（挤压螺纹）</t>
  </si>
  <si>
    <r>
      <t>φ77.47×3/4-16UNF-2B×75.82</t>
    </r>
    <r>
      <rPr>
        <vertAlign val="superscript"/>
        <sz val="10"/>
        <rFont val="Arial"/>
        <family val="2"/>
      </rPr>
      <t>+1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（挤压螺纹）</t>
    </r>
  </si>
  <si>
    <r>
      <t xml:space="preserve">φ90×M14×1.5-6H×23.5 </t>
    </r>
    <r>
      <rPr>
        <vertAlign val="superscript"/>
        <sz val="10"/>
        <rFont val="Arial"/>
        <family val="2"/>
      </rPr>
      <t>+1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</si>
  <si>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t>φ45-4×M12×1.25-6H深35Min</t>
  </si>
  <si>
    <t>φ45-4×M12×1.25-6H深35</t>
  </si>
  <si>
    <t>φ50-6×M12×1.25-6H深69</t>
  </si>
  <si>
    <t>M16x1.5-7H钻深45锥深38</t>
  </si>
  <si>
    <t>M24x1.5-6H钻深52锥深45</t>
  </si>
  <si>
    <t>6-M14×2-6H*32 φ62接圆</t>
  </si>
  <si>
    <t>φ50-6×M12×1.25-6h*69</t>
  </si>
  <si>
    <r>
      <t>M16×1.5-6H*80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+1.5</t>
    </r>
  </si>
  <si>
    <r>
      <t>M14×1.5-6H*90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+1</t>
    </r>
  </si>
  <si>
    <t>M30*2-6g7g</t>
  </si>
  <si>
    <r>
      <t>φ13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-0.05</t>
    </r>
    <r>
      <rPr>
        <sz val="10"/>
        <rFont val="Arial"/>
        <family val="2"/>
      </rPr>
      <t>深8</t>
    </r>
  </si>
  <si>
    <r>
      <t>φ13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*7</t>
    </r>
  </si>
  <si>
    <r>
      <t>17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x18</t>
    </r>
  </si>
  <si>
    <r>
      <t>φ19.81×34.77</t>
    </r>
    <r>
      <rPr>
        <vertAlign val="superscript"/>
        <sz val="10"/>
        <rFont val="Arial"/>
        <family val="2"/>
      </rPr>
      <t xml:space="preserve">+0.5 </t>
    </r>
    <r>
      <rPr>
        <vertAlign val="subscript"/>
        <sz val="10"/>
        <rFont val="Arial"/>
        <family val="2"/>
      </rPr>
      <t>0</t>
    </r>
  </si>
  <si>
    <t>Φ18*16</t>
  </si>
  <si>
    <t>Φ25*7</t>
  </si>
  <si>
    <r>
      <t>Φ15*8</t>
    </r>
  </si>
  <si>
    <t>Φ13*30</t>
  </si>
  <si>
    <t>Φ15*6</t>
  </si>
  <si>
    <t>Φ16.5*40</t>
  </si>
  <si>
    <t>Φ15*57</t>
  </si>
  <si>
    <r>
      <t>R23*φ4.4深8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</si>
  <si>
    <r>
      <t>φ10.2</t>
    </r>
    <r>
      <rPr>
        <vertAlign val="superscript"/>
        <sz val="10"/>
        <rFont val="Arial"/>
        <family val="2"/>
      </rPr>
      <t>+0.11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深15</t>
    </r>
  </si>
  <si>
    <r>
      <t>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深10</t>
    </r>
  </si>
  <si>
    <r>
      <t>φ10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深12min</t>
    </r>
  </si>
  <si>
    <r>
      <t>φ10</t>
    </r>
    <r>
      <rPr>
        <vertAlign val="superscript"/>
        <sz val="10"/>
        <rFont val="Arial"/>
        <family val="2"/>
      </rPr>
      <t>+0.058</t>
    </r>
    <r>
      <rPr>
        <sz val="10"/>
        <rFont val="Arial"/>
        <family val="2"/>
      </rPr>
      <t>深8</t>
    </r>
  </si>
  <si>
    <r>
      <t>R28×Φ8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×10</t>
    </r>
  </si>
  <si>
    <r>
      <t>销孔2-Φ5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0</t>
    </r>
  </si>
  <si>
    <r>
      <t>R16×Φ5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×6</t>
    </r>
  </si>
  <si>
    <r>
      <t>Φ4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×4</t>
    </r>
  </si>
  <si>
    <r>
      <t>Φ6</t>
    </r>
    <r>
      <rPr>
        <vertAlign val="superscript"/>
        <sz val="10"/>
        <rFont val="Arial"/>
        <family val="2"/>
      </rPr>
      <t>-0.011</t>
    </r>
    <r>
      <rPr>
        <vertAlign val="subscript"/>
        <sz val="10"/>
        <rFont val="Arial"/>
        <family val="2"/>
      </rPr>
      <t>-0.023</t>
    </r>
    <r>
      <rPr>
        <sz val="10"/>
        <rFont val="Arial"/>
        <family val="2"/>
      </rPr>
      <t>×14</t>
    </r>
  </si>
  <si>
    <r>
      <t>Φ6</t>
    </r>
    <r>
      <rPr>
        <vertAlign val="superscript"/>
        <sz val="10"/>
        <rFont val="Arial"/>
        <family val="2"/>
      </rPr>
      <t>-0.011</t>
    </r>
    <r>
      <rPr>
        <vertAlign val="subscript"/>
        <sz val="10"/>
        <rFont val="Arial"/>
        <family val="2"/>
      </rPr>
      <t>-0.023</t>
    </r>
    <r>
      <rPr>
        <sz val="10"/>
        <rFont val="Arial"/>
        <family val="2"/>
      </rPr>
      <t>×18</t>
    </r>
  </si>
  <si>
    <r>
      <t xml:space="preserve">φ6.32 </t>
    </r>
    <r>
      <rPr>
        <vertAlign val="superscript"/>
        <sz val="10"/>
        <rFont val="Arial"/>
        <family val="2"/>
      </rPr>
      <t>+0.03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×9.53 </t>
    </r>
    <r>
      <rPr>
        <vertAlign val="superscript"/>
        <sz val="10"/>
        <rFont val="Arial"/>
        <family val="2"/>
      </rPr>
      <t>+1.65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</si>
  <si>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>φ50×φ8</t>
    </r>
    <r>
      <rPr>
        <vertAlign val="superscript"/>
        <sz val="10"/>
        <rFont val="Arial"/>
        <family val="2"/>
      </rPr>
      <t>+0.005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</t>
    </r>
    <r>
      <rPr>
        <sz val="10"/>
        <rFont val="Arial"/>
        <family val="2"/>
      </rPr>
      <t xml:space="preserve">×10 </t>
    </r>
    <r>
      <rPr>
        <vertAlign val="superscript"/>
        <sz val="10"/>
        <rFont val="Arial"/>
        <family val="2"/>
      </rPr>
      <t xml:space="preserve">+0.5 </t>
    </r>
    <r>
      <rPr>
        <vertAlign val="subscript"/>
        <sz val="10"/>
        <rFont val="Arial"/>
        <family val="2"/>
      </rPr>
      <t>0</t>
    </r>
  </si>
  <si>
    <t>Φ5.975±0.01*6.5</t>
  </si>
  <si>
    <r>
      <t>φ16×5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-0.06</t>
    </r>
    <r>
      <rPr>
        <sz val="10"/>
        <rFont val="Arial"/>
        <family val="2"/>
      </rPr>
      <t>×38.3</t>
    </r>
    <r>
      <rPr>
        <vertAlign val="superscript"/>
        <sz val="10"/>
        <rFont val="Arial"/>
        <family val="2"/>
      </rPr>
      <t>+0.18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,10.5,40</t>
    </r>
  </si>
  <si>
    <r>
      <t xml:space="preserve">φ6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-0.026</t>
    </r>
    <r>
      <rPr>
        <sz val="10"/>
        <rFont val="Arial"/>
        <family val="2"/>
      </rPr>
      <t>×9</t>
    </r>
  </si>
  <si>
    <r>
      <t>50</t>
    </r>
    <r>
      <rPr>
        <vertAlign val="superscript"/>
        <sz val="10"/>
        <rFont val="Arial"/>
        <family val="2"/>
      </rPr>
      <t xml:space="preserve"> +0.16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×12</t>
    </r>
    <r>
      <rPr>
        <vertAlign val="superscript"/>
        <sz val="10"/>
        <rFont val="Arial"/>
        <family val="2"/>
      </rPr>
      <t>+0.043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×5</t>
    </r>
  </si>
  <si>
    <r>
      <t>68×R5-10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-0.036</t>
    </r>
    <r>
      <rPr>
        <sz val="10"/>
        <rFont val="Arial"/>
        <family val="2"/>
      </rPr>
      <t>，38.5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</si>
  <si>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8</t>
    </r>
    <r>
      <rPr>
        <vertAlign val="superscript"/>
        <sz val="10"/>
        <rFont val="Arial"/>
        <family val="2"/>
      </rPr>
      <t>-0.015</t>
    </r>
    <r>
      <rPr>
        <vertAlign val="subscript"/>
        <sz val="10"/>
        <rFont val="Arial"/>
        <family val="2"/>
      </rPr>
      <t>-0.051</t>
    </r>
    <r>
      <rPr>
        <sz val="10"/>
        <rFont val="Arial"/>
        <family val="2"/>
      </rPr>
      <t>X20</t>
    </r>
  </si>
  <si>
    <r>
      <t>8</t>
    </r>
    <r>
      <rPr>
        <vertAlign val="superscript"/>
        <sz val="10"/>
        <rFont val="Arial"/>
        <family val="2"/>
      </rPr>
      <t>-0.015</t>
    </r>
    <r>
      <rPr>
        <vertAlign val="subscript"/>
        <sz val="10"/>
        <rFont val="Arial"/>
        <family val="2"/>
      </rPr>
      <t>-0.051</t>
    </r>
    <r>
      <rPr>
        <sz val="10"/>
        <rFont val="Arial"/>
        <family val="2"/>
      </rPr>
      <t>X28</t>
    </r>
  </si>
  <si>
    <r>
      <t>65×10±0.015,38.7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-0.3</t>
    </r>
  </si>
  <si>
    <r>
      <t>65×10±0.015,38.7</t>
    </r>
  </si>
  <si>
    <r>
      <t>φ38，宽10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 xml:space="preserve">-0.17
</t>
    </r>
    <r>
      <rPr>
        <sz val="10"/>
        <rFont val="Arial"/>
        <family val="2"/>
      </rPr>
      <t>φ52外圆键槽φ38，宽10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,40.5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</si>
  <si>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 xml:space="preserve">-0.17
</t>
    </r>
    <r>
      <rPr>
        <sz val="10"/>
        <rFont val="Arial"/>
        <family val="2"/>
      </rPr>
      <t>φ52外圆键槽φ38.5～φ39.5，宽10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,40.5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</si>
  <si>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51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，33.5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</si>
  <si>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36.5×12</t>
    </r>
    <r>
      <rPr>
        <vertAlign val="superscript"/>
        <sz val="10"/>
        <rFont val="Arial"/>
        <family val="2"/>
      </rPr>
      <t>-0.018</t>
    </r>
    <r>
      <rPr>
        <vertAlign val="subscript"/>
        <sz val="10"/>
        <rFont val="Arial"/>
        <family val="2"/>
      </rPr>
      <t>-0.061</t>
    </r>
    <r>
      <rPr>
        <sz val="10"/>
        <rFont val="Arial"/>
        <family val="2"/>
      </rPr>
      <t>，35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  <r>
      <rPr>
        <sz val="10"/>
        <rFont val="Arial"/>
        <family val="2"/>
      </rPr>
      <t>；
50×12</t>
    </r>
    <r>
      <rPr>
        <vertAlign val="superscript"/>
        <sz val="10"/>
        <rFont val="Arial"/>
        <family val="2"/>
      </rPr>
      <t>-0.018</t>
    </r>
    <r>
      <rPr>
        <vertAlign val="subscript"/>
        <sz val="10"/>
        <rFont val="Arial"/>
        <family val="2"/>
      </rPr>
      <t>-0.061</t>
    </r>
    <r>
      <rPr>
        <sz val="10"/>
        <rFont val="Arial"/>
        <family val="2"/>
      </rPr>
      <t>，35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</si>
  <si>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Φ52外圆键槽Φ38.5～φ39.5，宽10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,40.5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</si>
  <si>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 xml:space="preserve">-0.17
</t>
    </r>
    <r>
      <rPr>
        <sz val="10"/>
        <rFont val="Arial"/>
        <family val="2"/>
      </rPr>
      <t>Φ52外圆键槽Φ38.5～Φ39.5，宽10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,40.5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</si>
  <si>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Φ38，宽10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 xml:space="preserve">-0.17
</t>
    </r>
    <r>
      <rPr>
        <sz val="10"/>
        <rFont val="Arial"/>
        <family val="2"/>
      </rPr>
      <t>Φ52外圆键槽Φ38，宽10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,40.5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</si>
  <si>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32</t>
    </r>
    <r>
      <rPr>
        <vertAlign val="superscript"/>
        <sz val="10"/>
        <rFont val="Arial"/>
        <family val="2"/>
      </rPr>
      <t>+0.35</t>
    </r>
    <r>
      <rPr>
        <vertAlign val="subscript"/>
        <sz val="10"/>
        <rFont val="Arial"/>
        <family val="2"/>
      </rPr>
      <t>+0.15</t>
    </r>
    <r>
      <rPr>
        <sz val="10"/>
        <rFont val="Arial"/>
        <family val="2"/>
      </rPr>
      <t>×5±0.015×4±0.05</t>
    </r>
  </si>
  <si>
    <r>
      <t>11.5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x5</t>
    </r>
    <r>
      <rPr>
        <vertAlign val="superscript"/>
        <sz val="10"/>
        <rFont val="Arial"/>
        <family val="2"/>
      </rPr>
      <t>+0.03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x3.5</t>
    </r>
    <r>
      <rPr>
        <vertAlign val="superscript"/>
        <sz val="10"/>
        <rFont val="Arial"/>
        <family val="2"/>
      </rPr>
      <t>+0.1</t>
    </r>
    <r>
      <rPr>
        <vertAlign val="subscript"/>
        <sz val="10"/>
        <rFont val="Arial"/>
        <family val="2"/>
      </rPr>
      <t>0</t>
    </r>
  </si>
  <si>
    <r>
      <t>Φ16×6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-0.01</t>
    </r>
  </si>
  <si>
    <r>
      <t>宽6</t>
    </r>
    <r>
      <rPr>
        <vertAlign val="superscript"/>
        <sz val="10"/>
        <rFont val="Arial"/>
        <family val="2"/>
      </rPr>
      <t>+0.03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，长25.8±0.1，34.5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</t>
    </r>
  </si>
  <si>
    <r>
      <t xml:space="preserve">φ25.65±0.25×4.732 </t>
    </r>
    <r>
      <rPr>
        <vertAlign val="superscript"/>
        <sz val="10"/>
        <rFont val="Arial"/>
        <family val="2"/>
      </rPr>
      <t>+0.05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</si>
  <si>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 xml:space="preserve">φ38.38 </t>
    </r>
    <r>
      <rPr>
        <vertAlign val="superscript"/>
        <sz val="10"/>
        <rFont val="Arial"/>
        <family val="2"/>
      </rPr>
      <t>+0.3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-0.28</t>
    </r>
    <r>
      <rPr>
        <sz val="10"/>
        <rFont val="Arial"/>
        <family val="2"/>
      </rPr>
      <t>×6.35±0.03</t>
    </r>
  </si>
  <si>
    <r>
      <t xml:space="preserve">φ38.1 </t>
    </r>
    <r>
      <rPr>
        <vertAlign val="superscript"/>
        <sz val="10"/>
        <rFont val="Arial"/>
        <family val="2"/>
      </rPr>
      <t>+0.58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×6.34±0.023</t>
    </r>
  </si>
  <si>
    <t>9.515±0.015（平键）</t>
  </si>
  <si>
    <r>
      <t>φ38.5～φ39.5，宽10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-0.045</t>
    </r>
    <r>
      <rPr>
        <sz val="10"/>
        <rFont val="Arial"/>
        <family val="2"/>
      </rPr>
      <t>,38.5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-0.17</t>
    </r>
  </si>
  <si>
    <r>
      <t>键槽宽10</t>
    </r>
    <r>
      <rPr>
        <vertAlign val="subscript"/>
        <sz val="12"/>
        <rFont val="Arial"/>
        <family val="2"/>
      </rPr>
      <t>-0.045</t>
    </r>
  </si>
  <si>
    <r>
      <t>12</t>
    </r>
    <r>
      <rPr>
        <vertAlign val="superscript"/>
        <sz val="10.5"/>
        <rFont val="Arial"/>
        <family val="2"/>
      </rPr>
      <t>－0.018</t>
    </r>
    <r>
      <rPr>
        <vertAlign val="subscript"/>
        <sz val="10.5"/>
        <rFont val="Arial"/>
        <family val="2"/>
      </rPr>
      <t xml:space="preserve">－0.061  </t>
    </r>
  </si>
  <si>
    <r>
      <t>12</t>
    </r>
    <r>
      <rPr>
        <vertAlign val="superscript"/>
        <sz val="12"/>
        <rFont val="Arial"/>
        <family val="2"/>
      </rPr>
      <t>-0.018</t>
    </r>
    <r>
      <rPr>
        <vertAlign val="subscript"/>
        <sz val="12"/>
        <rFont val="Arial"/>
        <family val="2"/>
      </rPr>
      <t>-0.061</t>
    </r>
  </si>
  <si>
    <r>
      <t>Φ30*6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+0.03</t>
    </r>
  </si>
  <si>
    <r>
      <t>Φ13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+0.3*</t>
    </r>
    <r>
      <rPr>
        <sz val="12"/>
        <rFont val="Arial"/>
        <family val="2"/>
      </rPr>
      <t>3</t>
    </r>
    <r>
      <rPr>
        <vertAlign val="superscript"/>
        <sz val="12"/>
        <rFont val="Arial"/>
        <family val="2"/>
      </rPr>
      <t>-0.004</t>
    </r>
    <r>
      <rPr>
        <vertAlign val="subscript"/>
        <sz val="12"/>
        <rFont val="Arial"/>
        <family val="2"/>
      </rPr>
      <t>-0.029</t>
    </r>
  </si>
  <si>
    <r>
      <t>Φ18</t>
    </r>
    <r>
      <rPr>
        <vertAlign val="superscript"/>
        <sz val="10"/>
        <rFont val="Arial"/>
        <family val="2"/>
      </rPr>
      <t>+0.006</t>
    </r>
    <r>
      <rPr>
        <vertAlign val="subscript"/>
        <sz val="10"/>
        <rFont val="Arial"/>
        <family val="2"/>
      </rPr>
      <t>-0.012</t>
    </r>
  </si>
  <si>
    <t>Φ14.5，M14×1.5</t>
  </si>
  <si>
    <t>φ50.42最大</t>
  </si>
  <si>
    <t>φ39.62最大</t>
  </si>
  <si>
    <r>
      <t>Φ12</t>
    </r>
    <r>
      <rPr>
        <vertAlign val="superscript"/>
        <sz val="12"/>
        <rFont val="Arial"/>
        <family val="2"/>
      </rPr>
      <t>+0.076</t>
    </r>
    <r>
      <rPr>
        <vertAlign val="subscript"/>
        <sz val="12"/>
        <rFont val="Arial"/>
        <family val="2"/>
      </rPr>
      <t>0</t>
    </r>
  </si>
  <si>
    <r>
      <t>Φ29.97</t>
    </r>
    <r>
      <rPr>
        <vertAlign val="superscript"/>
        <sz val="12"/>
        <rFont val="Arial"/>
        <family val="2"/>
      </rPr>
      <t>+0.02</t>
    </r>
    <r>
      <rPr>
        <vertAlign val="subscript"/>
        <sz val="12"/>
        <rFont val="Arial"/>
        <family val="2"/>
      </rPr>
      <t>0</t>
    </r>
  </si>
  <si>
    <t>30，59±1.2</t>
  </si>
  <si>
    <t>6.35最大</t>
  </si>
  <si>
    <r>
      <t>φ158</t>
    </r>
    <r>
      <rPr>
        <vertAlign val="superscript"/>
        <sz val="10"/>
        <rFont val="Arial"/>
        <family val="2"/>
      </rPr>
      <t>+0.040</t>
    </r>
    <r>
      <rPr>
        <vertAlign val="subscript"/>
        <sz val="10"/>
        <rFont val="Arial"/>
        <family val="2"/>
      </rPr>
      <t>+0.015</t>
    </r>
  </si>
  <si>
    <r>
      <t>φ35</t>
    </r>
    <r>
      <rPr>
        <vertAlign val="superscript"/>
        <sz val="10"/>
        <rFont val="Arial"/>
        <family val="2"/>
      </rPr>
      <t>-0.025</t>
    </r>
    <r>
      <rPr>
        <vertAlign val="subscript"/>
        <sz val="10"/>
        <rFont val="Arial"/>
        <family val="2"/>
      </rPr>
      <t>-0.050</t>
    </r>
  </si>
  <si>
    <r>
      <t>φ130</t>
    </r>
    <r>
      <rPr>
        <vertAlign val="superscript"/>
        <sz val="10"/>
        <rFont val="Arial"/>
        <family val="2"/>
      </rPr>
      <t>-0.055</t>
    </r>
    <r>
      <rPr>
        <vertAlign val="subscript"/>
        <sz val="10"/>
        <rFont val="Arial"/>
        <family val="2"/>
      </rPr>
      <t>-0.075</t>
    </r>
  </si>
  <si>
    <r>
      <t>φ50</t>
    </r>
    <r>
      <rPr>
        <vertAlign val="superscript"/>
        <sz val="10"/>
        <rFont val="Arial"/>
        <family val="2"/>
      </rPr>
      <t>-0.025</t>
    </r>
    <r>
      <rPr>
        <vertAlign val="subscript"/>
        <sz val="10"/>
        <rFont val="Arial"/>
        <family val="2"/>
      </rPr>
      <t>-0.040</t>
    </r>
  </si>
  <si>
    <r>
      <t>φ80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</si>
  <si>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φ100</t>
    </r>
    <r>
      <rPr>
        <vertAlign val="superscript"/>
        <sz val="10"/>
        <rFont val="Arial"/>
        <family val="2"/>
      </rPr>
      <t>-0.012</t>
    </r>
    <r>
      <rPr>
        <vertAlign val="subscript"/>
        <sz val="10"/>
        <rFont val="Arial"/>
        <family val="2"/>
      </rPr>
      <t>-0.034</t>
    </r>
  </si>
  <si>
    <r>
      <t>Φ119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  <r>
      <rPr>
        <sz val="10"/>
        <rFont val="Arial"/>
        <family val="2"/>
      </rPr>
      <t>、Φ120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</si>
  <si>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>φ52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</si>
  <si>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φ62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</si>
  <si>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φ132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</t>
    </r>
    <r>
      <rPr>
        <sz val="10"/>
        <rFont val="Arial"/>
        <family val="2"/>
      </rPr>
      <t>、φ140</t>
    </r>
    <r>
      <rPr>
        <vertAlign val="superscript"/>
        <sz val="10"/>
        <rFont val="Arial"/>
        <family val="2"/>
      </rPr>
      <t>-0.085</t>
    </r>
    <r>
      <rPr>
        <vertAlign val="subscript"/>
        <sz val="10"/>
        <rFont val="Arial"/>
        <family val="2"/>
      </rPr>
      <t>-0.11</t>
    </r>
  </si>
  <si>
    <r>
      <t>φ115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  <r>
      <rPr>
        <sz val="10"/>
        <rFont val="Arial"/>
        <family val="2"/>
      </rPr>
      <t>×51</t>
    </r>
  </si>
  <si>
    <r>
      <t>φ117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-0.10</t>
    </r>
    <r>
      <rPr>
        <sz val="10"/>
        <rFont val="Arial"/>
        <family val="2"/>
      </rPr>
      <t>×33.25</t>
    </r>
  </si>
  <si>
    <r>
      <t>φ70</t>
    </r>
    <r>
      <rPr>
        <vertAlign val="superscript"/>
        <sz val="10"/>
        <rFont val="Arial"/>
        <family val="2"/>
      </rPr>
      <t>+0.121</t>
    </r>
    <r>
      <rPr>
        <vertAlign val="subscript"/>
        <sz val="10"/>
        <rFont val="Arial"/>
        <family val="2"/>
      </rPr>
      <t>+0.102</t>
    </r>
  </si>
  <si>
    <r>
      <t>Φ110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-0.054</t>
    </r>
  </si>
  <si>
    <r>
      <t>φ100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</si>
  <si>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>φ86</t>
    </r>
    <r>
      <rPr>
        <vertAlign val="superscript"/>
        <sz val="10"/>
        <rFont val="Arial"/>
        <family val="2"/>
      </rPr>
      <t>-0.012</t>
    </r>
    <r>
      <rPr>
        <vertAlign val="subscript"/>
        <sz val="10"/>
        <rFont val="Arial"/>
        <family val="2"/>
      </rPr>
      <t>-0.034</t>
    </r>
  </si>
  <si>
    <r>
      <t>φ54</t>
    </r>
    <r>
      <rPr>
        <vertAlign val="superscript"/>
        <sz val="10"/>
        <rFont val="Arial"/>
        <family val="2"/>
      </rPr>
      <t>+0.163</t>
    </r>
    <r>
      <rPr>
        <vertAlign val="subscript"/>
        <sz val="10"/>
        <rFont val="Arial"/>
        <family val="2"/>
      </rPr>
      <t>+0.144</t>
    </r>
  </si>
  <si>
    <r>
      <t>φ105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</si>
  <si>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>Φ105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</si>
  <si>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>φ32</t>
    </r>
    <r>
      <rPr>
        <vertAlign val="superscript"/>
        <sz val="10"/>
        <rFont val="Arial"/>
        <family val="2"/>
      </rPr>
      <t>-0.007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×14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-0.3</t>
    </r>
  </si>
  <si>
    <r>
      <t>φ100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</t>
    </r>
  </si>
  <si>
    <r>
      <t>Φ100</t>
    </r>
    <r>
      <rPr>
        <vertAlign val="superscript"/>
        <sz val="10"/>
        <rFont val="Arial"/>
        <family val="2"/>
      </rPr>
      <t>-0.012</t>
    </r>
    <r>
      <rPr>
        <vertAlign val="subscript"/>
        <sz val="10"/>
        <rFont val="Arial"/>
        <family val="2"/>
      </rPr>
      <t>-0.034</t>
    </r>
    <r>
      <rPr>
        <sz val="10"/>
        <rFont val="Arial"/>
        <family val="2"/>
      </rPr>
      <t>×41</t>
    </r>
  </si>
  <si>
    <r>
      <t>φ116</t>
    </r>
    <r>
      <rPr>
        <vertAlign val="superscript"/>
        <sz val="10"/>
        <rFont val="Arial"/>
        <family val="2"/>
      </rPr>
      <t>+0.139</t>
    </r>
    <r>
      <rPr>
        <vertAlign val="subscript"/>
        <sz val="10"/>
        <rFont val="Arial"/>
        <family val="2"/>
      </rPr>
      <t>+0.104</t>
    </r>
    <r>
      <rPr>
        <sz val="10"/>
        <rFont val="Arial"/>
        <family val="2"/>
      </rPr>
      <t>×19.5</t>
    </r>
  </si>
  <si>
    <r>
      <t>Φ135×18.5+φ116</t>
    </r>
    <r>
      <rPr>
        <vertAlign val="superscript"/>
        <sz val="10"/>
        <rFont val="Arial"/>
        <family val="2"/>
      </rPr>
      <t>+0.139</t>
    </r>
    <r>
      <rPr>
        <vertAlign val="subscript"/>
        <sz val="10"/>
        <rFont val="Arial"/>
        <family val="2"/>
      </rPr>
      <t>+0.104</t>
    </r>
    <r>
      <rPr>
        <sz val="10"/>
        <rFont val="Arial"/>
        <family val="2"/>
      </rPr>
      <t>×19.5</t>
    </r>
  </si>
  <si>
    <r>
      <t>φ100</t>
    </r>
    <r>
      <rPr>
        <vertAlign val="superscript"/>
        <sz val="10"/>
        <rFont val="Arial"/>
        <family val="2"/>
      </rPr>
      <t>-0.012</t>
    </r>
    <r>
      <rPr>
        <vertAlign val="subscript"/>
        <sz val="10"/>
        <rFont val="Arial"/>
        <family val="2"/>
      </rPr>
      <t>-0.084</t>
    </r>
    <r>
      <rPr>
        <sz val="10"/>
        <rFont val="Arial"/>
        <family val="2"/>
      </rPr>
      <t>×41</t>
    </r>
  </si>
  <si>
    <r>
      <t>Φ59</t>
    </r>
    <r>
      <rPr>
        <vertAlign val="superscript"/>
        <sz val="10"/>
        <rFont val="Arial"/>
        <family val="2"/>
      </rPr>
      <t>+0.15</t>
    </r>
    <r>
      <rPr>
        <vertAlign val="subscript"/>
        <sz val="10"/>
        <rFont val="Arial"/>
        <family val="2"/>
      </rPr>
      <t>+0.131</t>
    </r>
  </si>
  <si>
    <r>
      <t>Φ62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</si>
  <si>
    <r>
      <t>Φ85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-0.035</t>
    </r>
  </si>
  <si>
    <r>
      <t xml:space="preserve">φ152.4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-0.063</t>
    </r>
  </si>
  <si>
    <r>
      <t xml:space="preserve">φ83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-0.035</t>
    </r>
  </si>
  <si>
    <r>
      <t xml:space="preserve">φ62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-0.019</t>
    </r>
  </si>
  <si>
    <r>
      <t>Φ133.3</t>
    </r>
    <r>
      <rPr>
        <vertAlign val="superscript"/>
        <sz val="12"/>
        <rFont val="Arial"/>
        <family val="2"/>
      </rPr>
      <t>+0.02</t>
    </r>
    <r>
      <rPr>
        <vertAlign val="subscript"/>
        <sz val="12"/>
        <rFont val="Arial"/>
        <family val="2"/>
      </rPr>
      <t>-0.03</t>
    </r>
  </si>
  <si>
    <r>
      <t>Φ124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-1</t>
    </r>
  </si>
  <si>
    <r>
      <t>φ40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-0.076</t>
    </r>
  </si>
  <si>
    <r>
      <t>Φ105</t>
    </r>
    <r>
      <rPr>
        <vertAlign val="superscript"/>
        <sz val="11"/>
        <rFont val="Arial"/>
        <family val="2"/>
      </rPr>
      <t>0</t>
    </r>
    <r>
      <rPr>
        <vertAlign val="subscript"/>
        <sz val="11"/>
        <rFont val="Arial"/>
        <family val="2"/>
      </rPr>
      <t>-0.035</t>
    </r>
  </si>
  <si>
    <r>
      <t>φ100</t>
    </r>
    <r>
      <rPr>
        <vertAlign val="superscript"/>
        <sz val="10.5"/>
        <rFont val="Arial"/>
        <family val="2"/>
      </rPr>
      <t>0</t>
    </r>
    <r>
      <rPr>
        <vertAlign val="subscript"/>
        <sz val="10.5"/>
        <rFont val="Arial"/>
        <family val="2"/>
      </rPr>
      <t>－0.022</t>
    </r>
  </si>
  <si>
    <r>
      <t>Φ110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-0.022</t>
    </r>
  </si>
  <si>
    <r>
      <t>φ110</t>
    </r>
    <r>
      <rPr>
        <vertAlign val="superscript"/>
        <sz val="10.5"/>
        <color indexed="8"/>
        <rFont val="Arial"/>
        <family val="2"/>
      </rPr>
      <t>0</t>
    </r>
    <r>
      <rPr>
        <vertAlign val="subscript"/>
        <sz val="10.5"/>
        <color indexed="8"/>
        <rFont val="Arial"/>
        <family val="2"/>
      </rPr>
      <t>－0.022</t>
    </r>
  </si>
  <si>
    <r>
      <t>φ120</t>
    </r>
    <r>
      <rPr>
        <vertAlign val="superscript"/>
        <sz val="10"/>
        <rFont val="Arial"/>
        <family val="2"/>
      </rPr>
      <t>＋0.045</t>
    </r>
    <r>
      <rPr>
        <vertAlign val="subscript"/>
        <sz val="10"/>
        <rFont val="Arial"/>
        <family val="2"/>
      </rPr>
      <t>＋0.023</t>
    </r>
  </si>
  <si>
    <t>φ130(0/-0.063)</t>
  </si>
  <si>
    <r>
      <t>φ</t>
    </r>
    <r>
      <rPr>
        <sz val="10"/>
        <rFont val="Arial"/>
        <family val="2"/>
      </rPr>
      <t>130h6(129.975-130)</t>
    </r>
  </si>
  <si>
    <r>
      <t>Φ85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-0.054</t>
    </r>
  </si>
  <si>
    <r>
      <t>Φ80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-0.1</t>
    </r>
  </si>
  <si>
    <r>
      <t>φ158.04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-0.25</t>
    </r>
  </si>
  <si>
    <r>
      <t>φ88</t>
    </r>
    <r>
      <rPr>
        <vertAlign val="superscript"/>
        <sz val="10"/>
        <rFont val="Arial"/>
        <family val="2"/>
      </rPr>
      <t>+0.05</t>
    </r>
    <r>
      <rPr>
        <vertAlign val="subscript"/>
        <sz val="10"/>
        <rFont val="Arial"/>
        <family val="2"/>
      </rPr>
      <t>0</t>
    </r>
  </si>
  <si>
    <r>
      <t>φ104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</si>
  <si>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</si>
  <si>
    <r>
      <t>φ107.5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-0.02</t>
    </r>
  </si>
  <si>
    <r>
      <t>φ116</t>
    </r>
    <r>
      <rPr>
        <vertAlign val="superscript"/>
        <sz val="10"/>
        <rFont val="Arial"/>
        <family val="2"/>
      </rPr>
      <t>+0.139</t>
    </r>
    <r>
      <rPr>
        <vertAlign val="subscript"/>
        <sz val="10"/>
        <rFont val="Arial"/>
        <family val="2"/>
      </rPr>
      <t>+0.104</t>
    </r>
  </si>
  <si>
    <r>
      <t>φ140</t>
    </r>
    <r>
      <rPr>
        <vertAlign val="superscript"/>
        <sz val="10"/>
        <rFont val="Arial"/>
        <family val="2"/>
      </rPr>
      <t>+0.028</t>
    </r>
    <r>
      <rPr>
        <vertAlign val="subscript"/>
        <sz val="10"/>
        <rFont val="Arial"/>
        <family val="2"/>
      </rPr>
      <t>+0.003</t>
    </r>
  </si>
  <si>
    <r>
      <t>φ62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-0.046</t>
    </r>
  </si>
  <si>
    <r>
      <t>φ68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-0.046</t>
    </r>
  </si>
  <si>
    <r>
      <t>φ62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-0.046</t>
    </r>
    <r>
      <rPr>
        <sz val="10"/>
        <rFont val="Arial"/>
        <family val="2"/>
      </rPr>
      <t>X64.5</t>
    </r>
  </si>
  <si>
    <r>
      <t>φ62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-0.046</t>
    </r>
    <r>
      <rPr>
        <sz val="10"/>
        <rFont val="Arial"/>
        <family val="2"/>
      </rPr>
      <t>X44.5</t>
    </r>
  </si>
  <si>
    <r>
      <t>φ55.15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</t>
    </r>
  </si>
  <si>
    <r>
      <t>φ110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</si>
  <si>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φ46</t>
    </r>
    <r>
      <rPr>
        <vertAlign val="superscript"/>
        <sz val="10"/>
        <rFont val="Arial"/>
        <family val="2"/>
      </rPr>
      <t>-0.01</t>
    </r>
    <r>
      <rPr>
        <vertAlign val="subscript"/>
        <sz val="10"/>
        <rFont val="Arial"/>
        <family val="2"/>
      </rPr>
      <t>-0.029</t>
    </r>
  </si>
  <si>
    <r>
      <t>φ104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×51</t>
    </r>
  </si>
  <si>
    <r>
      <t>φ104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×49.3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</si>
  <si>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 xml:space="preserve">+0.144   </t>
    </r>
    <r>
      <rPr>
        <sz val="10"/>
        <rFont val="Arial"/>
        <family val="2"/>
      </rPr>
      <t>× 43.5</t>
    </r>
  </si>
  <si>
    <r>
      <t>φ104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×56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</si>
  <si>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×44</t>
    </r>
  </si>
  <si>
    <r>
      <t>φ108</t>
    </r>
    <r>
      <rPr>
        <vertAlign val="superscript"/>
        <sz val="10"/>
        <rFont val="Arial"/>
        <family val="2"/>
      </rPr>
      <t>-0.030</t>
    </r>
    <r>
      <rPr>
        <vertAlign val="subscript"/>
        <sz val="10"/>
        <rFont val="Arial"/>
        <family val="2"/>
      </rPr>
      <t xml:space="preserve">-0.049   </t>
    </r>
    <r>
      <rPr>
        <sz val="10"/>
        <rFont val="Arial"/>
        <family val="2"/>
      </rPr>
      <t>×46.5</t>
    </r>
  </si>
  <si>
    <r>
      <t>φ62</t>
    </r>
    <r>
      <rPr>
        <vertAlign val="superscript"/>
        <sz val="10"/>
        <rFont val="Arial"/>
        <family val="2"/>
      </rPr>
      <t>-0.030</t>
    </r>
    <r>
      <rPr>
        <vertAlign val="subscript"/>
        <sz val="10"/>
        <rFont val="Arial"/>
        <family val="2"/>
      </rPr>
      <t xml:space="preserve">-0.049   </t>
    </r>
    <r>
      <rPr>
        <sz val="10"/>
        <rFont val="Arial"/>
        <family val="2"/>
      </rPr>
      <t>×（86.5±0.2-38）</t>
    </r>
  </si>
  <si>
    <r>
      <t>φ48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-0.25</t>
    </r>
    <r>
      <rPr>
        <sz val="10"/>
        <rFont val="Arial"/>
        <family val="2"/>
      </rPr>
      <t>×14</t>
    </r>
  </si>
  <si>
    <r>
      <t>Φ80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  <r>
      <rPr>
        <sz val="10"/>
        <rFont val="Arial"/>
        <family val="2"/>
      </rPr>
      <t>×55</t>
    </r>
  </si>
  <si>
    <r>
      <t>Φ80</t>
    </r>
    <r>
      <rPr>
        <vertAlign val="superscript"/>
        <sz val="10"/>
        <rFont val="Arial"/>
        <family val="2"/>
      </rPr>
      <t>-0.03</t>
    </r>
    <r>
      <rPr>
        <vertAlign val="subscript"/>
        <sz val="10"/>
        <rFont val="Arial"/>
        <family val="2"/>
      </rPr>
      <t>-0.049</t>
    </r>
    <r>
      <rPr>
        <sz val="10"/>
        <rFont val="Arial"/>
        <family val="2"/>
      </rPr>
      <t>×44.5</t>
    </r>
  </si>
  <si>
    <r>
      <t>φ108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 xml:space="preserve">+0.144   </t>
    </r>
    <r>
      <rPr>
        <sz val="10"/>
        <rFont val="Arial"/>
        <family val="2"/>
      </rPr>
      <t>× 45</t>
    </r>
  </si>
  <si>
    <r>
      <t>Φ43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-0.016</t>
    </r>
    <r>
      <rPr>
        <sz val="10"/>
        <rFont val="Arial"/>
        <family val="2"/>
      </rPr>
      <t>×7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</si>
  <si>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×35.5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</si>
  <si>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×51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</si>
  <si>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×40.5</t>
    </r>
  </si>
  <si>
    <r>
      <t>φ102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 xml:space="preserve">+0.144   </t>
    </r>
    <r>
      <rPr>
        <sz val="10"/>
        <rFont val="Arial"/>
        <family val="2"/>
      </rPr>
      <t>× 40.5</t>
    </r>
  </si>
  <si>
    <r>
      <t>Φ60</t>
    </r>
    <r>
      <rPr>
        <vertAlign val="superscript"/>
        <sz val="10"/>
        <rFont val="Arial"/>
        <family val="2"/>
      </rPr>
      <t>+0.075</t>
    </r>
    <r>
      <rPr>
        <vertAlign val="subscript"/>
        <sz val="10"/>
        <rFont val="Arial"/>
        <family val="2"/>
      </rPr>
      <t>+0.056</t>
    </r>
  </si>
  <si>
    <r>
      <t>Φ116</t>
    </r>
    <r>
      <rPr>
        <vertAlign val="superscript"/>
        <sz val="10"/>
        <rFont val="Arial"/>
        <family val="2"/>
      </rPr>
      <t>+0.139</t>
    </r>
    <r>
      <rPr>
        <vertAlign val="subscript"/>
        <sz val="10"/>
        <rFont val="Arial"/>
        <family val="2"/>
      </rPr>
      <t>+0.104</t>
    </r>
  </si>
  <si>
    <r>
      <t>Φ146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</t>
    </r>
  </si>
  <si>
    <r>
      <t xml:space="preserve">φ146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</t>
    </r>
  </si>
  <si>
    <r>
      <t xml:space="preserve">φ126.4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</t>
    </r>
  </si>
  <si>
    <r>
      <t>Φ113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-0.3</t>
    </r>
  </si>
  <si>
    <r>
      <t>Φ38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</t>
    </r>
    <r>
      <rPr>
        <vertAlign val="subscript"/>
        <sz val="10"/>
        <color indexed="8"/>
        <rFont val="Arial"/>
        <family val="2"/>
      </rPr>
      <t>–0.03</t>
    </r>
  </si>
  <si>
    <r>
      <t>Φ43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-0.018</t>
    </r>
  </si>
  <si>
    <r>
      <t>Φ36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-0.16</t>
    </r>
  </si>
  <si>
    <r>
      <t>Φ133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-0.025</t>
    </r>
  </si>
  <si>
    <r>
      <t>φ110</t>
    </r>
    <r>
      <rPr>
        <vertAlign val="superscript"/>
        <sz val="10"/>
        <rFont val="Arial"/>
        <family val="2"/>
      </rPr>
      <t>+0.059</t>
    </r>
    <r>
      <rPr>
        <vertAlign val="subscript"/>
        <sz val="10"/>
        <rFont val="Arial"/>
        <family val="2"/>
      </rPr>
      <t>+0.037</t>
    </r>
  </si>
  <si>
    <r>
      <t>Φ125</t>
    </r>
    <r>
      <rPr>
        <vertAlign val="superscript"/>
        <sz val="10"/>
        <rFont val="Arial"/>
        <family val="2"/>
      </rPr>
      <t>+0.117</t>
    </r>
    <r>
      <rPr>
        <vertAlign val="subscript"/>
        <sz val="10"/>
        <rFont val="Arial"/>
        <family val="2"/>
      </rPr>
      <t>+0.092</t>
    </r>
  </si>
  <si>
    <r>
      <t>φ108</t>
    </r>
    <r>
      <rPr>
        <vertAlign val="superscript"/>
        <sz val="10"/>
        <rFont val="Arial"/>
        <family val="2"/>
      </rPr>
      <t>+0.166</t>
    </r>
    <r>
      <rPr>
        <vertAlign val="subscript"/>
        <sz val="10"/>
        <rFont val="Arial"/>
        <family val="2"/>
      </rPr>
      <t>+0.144</t>
    </r>
    <r>
      <rPr>
        <sz val="10"/>
        <rFont val="Arial"/>
        <family val="2"/>
      </rPr>
      <t>、Φ124</t>
    </r>
  </si>
  <si>
    <r>
      <t>Φ146.4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</si>
  <si>
    <r>
      <t>Φ62</t>
    </r>
    <r>
      <rPr>
        <vertAlign val="superscript"/>
        <sz val="12"/>
        <rFont val="Arial"/>
        <family val="2"/>
      </rPr>
      <t>-0.04</t>
    </r>
    <r>
      <rPr>
        <vertAlign val="subscript"/>
        <sz val="12"/>
        <rFont val="Arial"/>
        <family val="2"/>
      </rPr>
      <t>-0.06</t>
    </r>
  </si>
  <si>
    <r>
      <t>φ130*10×M20×2－6H深32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</si>
  <si>
    <r>
      <t>6-φ70±0.2×M14×1.5－6H钻30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  <r>
      <rPr>
        <sz val="10"/>
        <rFont val="Arial"/>
        <family val="2"/>
      </rPr>
      <t>，深24±0.5</t>
    </r>
  </si>
  <si>
    <r>
      <t>6-φ70±0.1×M14×1.5－6H钻30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-1</t>
    </r>
    <r>
      <rPr>
        <sz val="10"/>
        <rFont val="Arial"/>
        <family val="2"/>
      </rPr>
      <t>，深24±0.5</t>
    </r>
  </si>
  <si>
    <t>φ82*7×M14×1.5－5H6H-L，钻深31，攻深25</t>
  </si>
  <si>
    <t>φ82*7×M14×1.5－6H钻深31，攻深25</t>
  </si>
  <si>
    <t>φ82*7-M14×1.5－6H钻深31，攻深25</t>
  </si>
  <si>
    <t>φ82*7-M14×1.5－6H深25</t>
  </si>
  <si>
    <t>φ82*7-M14×1.5－6H
攻深25，钻深31</t>
  </si>
  <si>
    <t>Φ82-7-M14×1.5-6H
攻深26，钻深32</t>
  </si>
  <si>
    <t>Φ82-7×M14×1.5-6H，钻深31，攻深25</t>
  </si>
  <si>
    <r>
      <t>φ50*6×M12×1.25－4H深34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</si>
  <si>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Φ76-7×M16×1.5-5H</t>
    </r>
  </si>
  <si>
    <r>
      <t>Φ78-6×M14×1.5-5H</t>
    </r>
  </si>
  <si>
    <t>φ142×M14×1.5-6H×24.6（挤压螺纹）</t>
  </si>
  <si>
    <t>φ111.13×5/8-18UNJF-2B×44.07（挤压螺纹）</t>
  </si>
  <si>
    <r>
      <t xml:space="preserve">φ103×M14×1.5-6H×29 </t>
    </r>
    <r>
      <rPr>
        <vertAlign val="superscript"/>
        <sz val="10"/>
        <rFont val="Arial"/>
        <family val="2"/>
      </rPr>
      <t>+1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</si>
  <si>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t>8-M18×1.5
-6H*54.5(φ91)</t>
  </si>
  <si>
    <t>6-M9-6H(φ59)</t>
  </si>
  <si>
    <t>8-M18×1.5-6H*52
(φ100)</t>
  </si>
  <si>
    <t>8-M12-7G</t>
  </si>
  <si>
    <r>
      <t>Φ15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-0.05</t>
    </r>
    <r>
      <rPr>
        <sz val="10"/>
        <rFont val="Arial"/>
        <family val="2"/>
      </rPr>
      <t>×12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</si>
  <si>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Φ15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×12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</si>
  <si>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t>Φ15×1</t>
  </si>
  <si>
    <r>
      <t>28±0.1，M4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深9</t>
    </r>
  </si>
  <si>
    <r>
      <t>φ10.6x深0.3</t>
    </r>
    <r>
      <rPr>
        <vertAlign val="superscript"/>
        <sz val="10"/>
        <rFont val="Arial"/>
        <family val="2"/>
      </rPr>
      <t>+0.4</t>
    </r>
    <r>
      <rPr>
        <vertAlign val="subscript"/>
        <sz val="10"/>
        <rFont val="Arial"/>
        <family val="2"/>
      </rPr>
      <t>0</t>
    </r>
  </si>
  <si>
    <r>
      <t xml:space="preserve">φ16×5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-0.2</t>
    </r>
  </si>
  <si>
    <t>φ15*2</t>
  </si>
  <si>
    <t>φ14.5*3</t>
  </si>
  <si>
    <t>φ19*20</t>
  </si>
  <si>
    <r>
      <t>φ8</t>
    </r>
    <r>
      <rPr>
        <vertAlign val="superscript"/>
        <sz val="10"/>
        <rFont val="Arial"/>
        <family val="2"/>
      </rPr>
      <t xml:space="preserve"> +0.058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0  </t>
    </r>
    <r>
      <rPr>
        <sz val="10"/>
        <rFont val="Arial"/>
        <family val="2"/>
      </rPr>
      <t>深15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</si>
  <si>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φ8</t>
    </r>
    <r>
      <rPr>
        <vertAlign val="superscript"/>
        <sz val="10"/>
        <rFont val="Arial"/>
        <family val="2"/>
      </rPr>
      <t>+0.02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深14.1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</si>
  <si>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φ10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深14</t>
    </r>
  </si>
  <si>
    <r>
      <t>φ12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深20</t>
    </r>
  </si>
  <si>
    <r>
      <t>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深14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</si>
  <si>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深14.1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</si>
  <si>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R45-φ8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深10R42×Φ10</t>
    </r>
    <r>
      <rPr>
        <vertAlign val="superscript"/>
        <sz val="10"/>
        <rFont val="Arial"/>
        <family val="2"/>
      </rPr>
      <t>+0.058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深13</t>
    </r>
  </si>
  <si>
    <r>
      <t>R50-φ8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深10</t>
    </r>
  </si>
  <si>
    <r>
      <t>R49-φ8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</si>
  <si>
    <r>
      <t>销孔沉孔φ18</t>
    </r>
    <r>
      <rPr>
        <vertAlign val="superscript"/>
        <sz val="10"/>
        <rFont val="Arial"/>
        <family val="2"/>
      </rPr>
      <t>-0.005</t>
    </r>
    <r>
      <rPr>
        <vertAlign val="subscript"/>
        <sz val="10"/>
        <rFont val="Arial"/>
        <family val="2"/>
      </rPr>
      <t>-0.023</t>
    </r>
    <r>
      <rPr>
        <sz val="10"/>
        <rFont val="Arial"/>
        <family val="2"/>
      </rPr>
      <t>×7</t>
    </r>
  </si>
  <si>
    <r>
      <t>φ10</t>
    </r>
    <r>
      <rPr>
        <vertAlign val="superscript"/>
        <sz val="10"/>
        <rFont val="Arial"/>
        <family val="2"/>
      </rPr>
      <t>-0.034</t>
    </r>
    <r>
      <rPr>
        <vertAlign val="subscript"/>
        <sz val="10"/>
        <rFont val="Arial"/>
        <family val="2"/>
      </rPr>
      <t>-0.056</t>
    </r>
    <r>
      <rPr>
        <sz val="10"/>
        <rFont val="Arial"/>
        <family val="2"/>
      </rPr>
      <t>×14</t>
    </r>
  </si>
  <si>
    <r>
      <t>φ14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×15</t>
    </r>
  </si>
  <si>
    <r>
      <t>φ14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×10</t>
    </r>
  </si>
  <si>
    <r>
      <t>φ10</t>
    </r>
    <r>
      <rPr>
        <vertAlign val="superscript"/>
        <sz val="10"/>
        <rFont val="Arial"/>
        <family val="2"/>
      </rPr>
      <t>-0.013</t>
    </r>
    <r>
      <rPr>
        <vertAlign val="subscript"/>
        <sz val="10"/>
        <rFont val="Arial"/>
        <family val="2"/>
      </rPr>
      <t>-0.028</t>
    </r>
    <r>
      <rPr>
        <sz val="10"/>
        <rFont val="Arial"/>
        <family val="2"/>
      </rPr>
      <t>×15</t>
    </r>
  </si>
  <si>
    <r>
      <t>φ14</t>
    </r>
    <r>
      <rPr>
        <vertAlign val="superscript"/>
        <sz val="10"/>
        <rFont val="Arial"/>
        <family val="2"/>
      </rPr>
      <t>+0.006</t>
    </r>
    <r>
      <rPr>
        <vertAlign val="subscript"/>
        <sz val="10"/>
        <rFont val="Arial"/>
        <family val="2"/>
      </rPr>
      <t>-0.012</t>
    </r>
    <r>
      <rPr>
        <sz val="10"/>
        <rFont val="Arial"/>
        <family val="2"/>
      </rPr>
      <t>×10</t>
    </r>
  </si>
  <si>
    <r>
      <t>φ10</t>
    </r>
    <r>
      <rPr>
        <vertAlign val="superscript"/>
        <sz val="10"/>
        <rFont val="Arial"/>
        <family val="2"/>
      </rPr>
      <t>-0.013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-0.028  </t>
    </r>
    <r>
      <rPr>
        <sz val="10"/>
        <rFont val="Arial"/>
        <family val="2"/>
      </rPr>
      <t>深13</t>
    </r>
  </si>
  <si>
    <r>
      <t>Φ14</t>
    </r>
    <r>
      <rPr>
        <vertAlign val="superscript"/>
        <sz val="10"/>
        <rFont val="Arial"/>
        <family val="2"/>
      </rPr>
      <t>+0.006</t>
    </r>
    <r>
      <rPr>
        <vertAlign val="subscript"/>
        <sz val="10"/>
        <rFont val="Arial"/>
        <family val="2"/>
      </rPr>
      <t>-0.012</t>
    </r>
    <r>
      <rPr>
        <sz val="10"/>
        <rFont val="Arial"/>
        <family val="2"/>
      </rPr>
      <t>×10</t>
    </r>
  </si>
  <si>
    <r>
      <t>Φ14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，深15，钻深18</t>
    </r>
  </si>
  <si>
    <r>
      <t>27±0.02，φ6</t>
    </r>
    <r>
      <rPr>
        <vertAlign val="superscript"/>
        <sz val="10"/>
        <rFont val="Arial"/>
        <family val="2"/>
      </rPr>
      <t>+0.04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-0.03 </t>
    </r>
    <r>
      <rPr>
        <sz val="10"/>
        <rFont val="Arial"/>
        <family val="2"/>
      </rPr>
      <t>深15</t>
    </r>
  </si>
  <si>
    <r>
      <t>R37×Φ10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×14</t>
    </r>
  </si>
  <si>
    <r>
      <t>R37×Φ14</t>
    </r>
    <r>
      <rPr>
        <vertAlign val="superscript"/>
        <sz val="10"/>
        <rFont val="Arial"/>
        <family val="2"/>
      </rPr>
      <t>+0.034</t>
    </r>
    <r>
      <rPr>
        <vertAlign val="subscript"/>
        <sz val="10"/>
        <rFont val="Arial"/>
        <family val="2"/>
      </rPr>
      <t>+0.016</t>
    </r>
    <r>
      <rPr>
        <sz val="10"/>
        <rFont val="Arial"/>
        <family val="2"/>
      </rPr>
      <t>×14</t>
    </r>
  </si>
  <si>
    <r>
      <t>R37.5×Φ12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×20</t>
    </r>
  </si>
  <si>
    <r>
      <t>R38×Φ8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×14</t>
    </r>
  </si>
  <si>
    <r>
      <t>R49×Φ8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×18</t>
    </r>
  </si>
  <si>
    <r>
      <t>R49×Φ8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×18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</si>
  <si>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R35×Φ18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×11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0</t>
    </r>
  </si>
  <si>
    <r>
      <t>R64×Φ8</t>
    </r>
    <r>
      <rPr>
        <vertAlign val="superscript"/>
        <sz val="10"/>
        <rFont val="Arial"/>
        <family val="2"/>
      </rPr>
      <t>+0.02</t>
    </r>
    <r>
      <rPr>
        <sz val="10"/>
        <rFont val="Arial"/>
        <family val="2"/>
      </rPr>
      <t>×14</t>
    </r>
  </si>
  <si>
    <r>
      <t>R45×Φ8</t>
    </r>
    <r>
      <rPr>
        <vertAlign val="superscript"/>
        <sz val="10"/>
        <rFont val="Arial"/>
        <family val="2"/>
      </rPr>
      <t>+0.015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×14</t>
    </r>
  </si>
  <si>
    <r>
      <t>Φ75×Φ12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×20</t>
    </r>
  </si>
  <si>
    <r>
      <t>R37×Φ14</t>
    </r>
    <r>
      <rPr>
        <vertAlign val="superscript"/>
        <sz val="10"/>
        <rFont val="Arial"/>
        <family val="2"/>
      </rPr>
      <t>+0.034</t>
    </r>
    <r>
      <rPr>
        <vertAlign val="subscript"/>
        <sz val="10"/>
        <rFont val="Arial"/>
        <family val="2"/>
      </rPr>
      <t>0.016</t>
    </r>
    <r>
      <rPr>
        <sz val="10"/>
        <rFont val="Arial"/>
        <family val="2"/>
      </rPr>
      <t>×14</t>
    </r>
  </si>
  <si>
    <r>
      <t>R37×Φ10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×14</t>
    </r>
  </si>
  <si>
    <r>
      <t>R37×Φ14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×14</t>
    </r>
  </si>
  <si>
    <r>
      <t>Φ8</t>
    </r>
    <r>
      <rPr>
        <vertAlign val="superscript"/>
        <sz val="10"/>
        <rFont val="Arial"/>
        <family val="2"/>
      </rPr>
      <t>-0.013</t>
    </r>
    <r>
      <rPr>
        <vertAlign val="subscript"/>
        <sz val="10"/>
        <rFont val="Arial"/>
        <family val="2"/>
      </rPr>
      <t>-0.028</t>
    </r>
    <r>
      <rPr>
        <sz val="10"/>
        <rFont val="Arial"/>
        <family val="2"/>
      </rPr>
      <t>×18</t>
    </r>
  </si>
  <si>
    <r>
      <t>φ117×Φ8</t>
    </r>
    <r>
      <rPr>
        <vertAlign val="superscript"/>
        <sz val="10"/>
        <rFont val="Arial"/>
        <family val="2"/>
      </rPr>
      <t>+0.005</t>
    </r>
    <r>
      <rPr>
        <vertAlign val="subscript"/>
        <sz val="10"/>
        <rFont val="Arial"/>
        <family val="2"/>
      </rPr>
      <t>-0.01</t>
    </r>
    <r>
      <rPr>
        <sz val="10"/>
        <rFont val="Arial"/>
        <family val="2"/>
      </rPr>
      <t>×10</t>
    </r>
  </si>
  <si>
    <r>
      <t xml:space="preserve">φ16 </t>
    </r>
    <r>
      <rPr>
        <vertAlign val="superscript"/>
        <sz val="10"/>
        <rFont val="Arial"/>
        <family val="2"/>
      </rPr>
      <t>+0.1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-0.18</t>
    </r>
    <r>
      <rPr>
        <sz val="10"/>
        <rFont val="Arial"/>
        <family val="2"/>
      </rPr>
      <t>×19.68±0.64</t>
    </r>
  </si>
  <si>
    <r>
      <t xml:space="preserve">φ16 </t>
    </r>
    <r>
      <rPr>
        <vertAlign val="superscript"/>
        <sz val="10"/>
        <rFont val="Arial"/>
        <family val="2"/>
      </rPr>
      <t>-0.005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-0.023</t>
    </r>
    <r>
      <rPr>
        <sz val="10"/>
        <rFont val="Arial"/>
        <family val="2"/>
      </rPr>
      <t>×15</t>
    </r>
  </si>
  <si>
    <r>
      <t xml:space="preserve">φ8 </t>
    </r>
    <r>
      <rPr>
        <vertAlign val="superscript"/>
        <sz val="10"/>
        <rFont val="Arial"/>
        <family val="2"/>
      </rPr>
      <t>+0.005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</t>
    </r>
    <r>
      <rPr>
        <sz val="10"/>
        <rFont val="Arial"/>
        <family val="2"/>
      </rPr>
      <t>×10</t>
    </r>
  </si>
  <si>
    <r>
      <t>φ79×φ8</t>
    </r>
    <r>
      <rPr>
        <vertAlign val="superscript"/>
        <sz val="10"/>
        <rFont val="Arial"/>
        <family val="2"/>
      </rPr>
      <t>+0.005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-0.01</t>
    </r>
    <r>
      <rPr>
        <sz val="10"/>
        <rFont val="Arial"/>
        <family val="2"/>
      </rPr>
      <t xml:space="preserve">×10 </t>
    </r>
    <r>
      <rPr>
        <vertAlign val="superscript"/>
        <sz val="10"/>
        <rFont val="Arial"/>
        <family val="2"/>
      </rPr>
      <t>+0.5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</si>
  <si>
    <r>
      <t>Φ8</t>
    </r>
    <r>
      <rPr>
        <vertAlign val="subscript"/>
        <sz val="12"/>
        <rFont val="Arial"/>
        <family val="2"/>
      </rPr>
      <t>+0.025</t>
    </r>
    <r>
      <rPr>
        <vertAlign val="superscript"/>
        <sz val="12"/>
        <rFont val="Arial"/>
        <family val="2"/>
      </rPr>
      <t>+0.061</t>
    </r>
    <r>
      <rPr>
        <sz val="12"/>
        <rFont val="Arial"/>
        <family val="2"/>
      </rPr>
      <t>×12</t>
    </r>
    <r>
      <rPr>
        <vertAlign val="superscript"/>
        <sz val="12"/>
        <rFont val="Arial"/>
        <family val="2"/>
      </rPr>
      <t>+1</t>
    </r>
    <r>
      <rPr>
        <vertAlign val="subscript"/>
        <sz val="12"/>
        <rFont val="Arial"/>
        <family val="2"/>
      </rPr>
      <t>0</t>
    </r>
  </si>
  <si>
    <r>
      <t>Φ10</t>
    </r>
    <r>
      <rPr>
        <vertAlign val="superscript"/>
        <sz val="12"/>
        <rFont val="Arial"/>
        <family val="2"/>
      </rPr>
      <t>+0.2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×11</t>
    </r>
  </si>
  <si>
    <r>
      <t>φ12</t>
    </r>
    <r>
      <rPr>
        <vertAlign val="superscript"/>
        <sz val="12"/>
        <rFont val="Arial"/>
        <family val="2"/>
      </rPr>
      <t xml:space="preserve"> +0.006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-0.012  </t>
    </r>
    <r>
      <rPr>
        <sz val="12"/>
        <rFont val="Arial"/>
        <family val="2"/>
      </rPr>
      <t>深10</t>
    </r>
  </si>
  <si>
    <r>
      <t>φ12±0.25</t>
    </r>
    <r>
      <rPr>
        <vertAlign val="superscript"/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深10</t>
    </r>
  </si>
  <si>
    <r>
      <t>φ12±0.25</t>
    </r>
    <r>
      <rPr>
        <vertAlign val="superscript"/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深11</t>
    </r>
  </si>
  <si>
    <r>
      <t>2-φ12</t>
    </r>
    <r>
      <rPr>
        <vertAlign val="superscript"/>
        <sz val="12"/>
        <rFont val="Arial"/>
        <family val="2"/>
      </rPr>
      <t xml:space="preserve"> +0.006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-0.012  </t>
    </r>
    <r>
      <rPr>
        <sz val="12"/>
        <rFont val="Arial"/>
        <family val="2"/>
      </rPr>
      <t>深10</t>
    </r>
  </si>
  <si>
    <r>
      <t>2-φ10</t>
    </r>
    <r>
      <rPr>
        <vertAlign val="superscript"/>
        <sz val="12"/>
        <rFont val="Arial"/>
        <family val="2"/>
      </rPr>
      <t xml:space="preserve"> +0.02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0  </t>
    </r>
    <r>
      <rPr>
        <sz val="12"/>
        <rFont val="Arial"/>
        <family val="2"/>
      </rPr>
      <t>深11Max</t>
    </r>
  </si>
  <si>
    <r>
      <t>Φ14</t>
    </r>
    <r>
      <rPr>
        <vertAlign val="superscript"/>
        <sz val="12"/>
        <rFont val="Arial"/>
        <family val="2"/>
      </rPr>
      <t>+0.018</t>
    </r>
    <r>
      <rPr>
        <vertAlign val="subscript"/>
        <sz val="12"/>
        <rFont val="Arial"/>
        <family val="2"/>
      </rPr>
      <t>0</t>
    </r>
  </si>
  <si>
    <r>
      <t>φ12</t>
    </r>
    <r>
      <rPr>
        <vertAlign val="superscript"/>
        <sz val="10.5"/>
        <rFont val="Arial"/>
        <family val="2"/>
      </rPr>
      <t>－0.016</t>
    </r>
    <r>
      <rPr>
        <vertAlign val="subscript"/>
        <sz val="10.5"/>
        <rFont val="Arial"/>
        <family val="2"/>
      </rPr>
      <t>－0.034</t>
    </r>
  </si>
  <si>
    <r>
      <t>Φ10</t>
    </r>
    <r>
      <rPr>
        <vertAlign val="superscript"/>
        <sz val="12"/>
        <rFont val="Arial"/>
        <family val="2"/>
      </rPr>
      <t>-0.013</t>
    </r>
    <r>
      <rPr>
        <vertAlign val="subscript"/>
        <sz val="12"/>
        <rFont val="Arial"/>
        <family val="2"/>
      </rPr>
      <t>-0.028</t>
    </r>
  </si>
  <si>
    <r>
      <t>φ10</t>
    </r>
    <r>
      <rPr>
        <vertAlign val="superscript"/>
        <sz val="10.5"/>
        <color indexed="12"/>
        <rFont val="Arial"/>
        <family val="2"/>
      </rPr>
      <t>－0.013</t>
    </r>
    <r>
      <rPr>
        <vertAlign val="subscript"/>
        <sz val="10.5"/>
        <color indexed="12"/>
        <rFont val="Arial"/>
        <family val="2"/>
      </rPr>
      <t>－0.028</t>
    </r>
  </si>
  <si>
    <r>
      <t>φ8</t>
    </r>
    <r>
      <rPr>
        <vertAlign val="superscript"/>
        <sz val="10"/>
        <rFont val="Arial"/>
        <family val="2"/>
      </rPr>
      <t>-0.019</t>
    </r>
    <r>
      <rPr>
        <vertAlign val="subscript"/>
        <sz val="10"/>
        <rFont val="Arial"/>
        <family val="2"/>
      </rPr>
      <t>-0.041</t>
    </r>
    <r>
      <rPr>
        <sz val="10"/>
        <rFont val="Arial"/>
        <family val="2"/>
      </rPr>
      <t>*9（稳钉孔）
接圆R49.64±0.045</t>
    </r>
  </si>
  <si>
    <r>
      <t>Φ5</t>
    </r>
    <r>
      <rPr>
        <vertAlign val="superscript"/>
        <sz val="10"/>
        <color indexed="8"/>
        <rFont val="Arial"/>
        <family val="2"/>
      </rPr>
      <t>-0.018</t>
    </r>
    <r>
      <rPr>
        <vertAlign val="subscript"/>
        <sz val="10"/>
        <color indexed="8"/>
        <rFont val="Arial"/>
        <family val="2"/>
      </rPr>
      <t>-0.028</t>
    </r>
    <r>
      <rPr>
        <sz val="10"/>
        <color indexed="8"/>
        <rFont val="Arial"/>
        <family val="2"/>
      </rPr>
      <t>深5</t>
    </r>
  </si>
  <si>
    <r>
      <t>Φ5</t>
    </r>
    <r>
      <rPr>
        <vertAlign val="superscript"/>
        <sz val="10"/>
        <color indexed="8"/>
        <rFont val="Arial"/>
        <family val="2"/>
      </rPr>
      <t>+0.003</t>
    </r>
    <r>
      <rPr>
        <vertAlign val="subscript"/>
        <sz val="10"/>
        <color indexed="8"/>
        <rFont val="Arial"/>
        <family val="2"/>
      </rPr>
      <t>-0.009</t>
    </r>
    <r>
      <rPr>
        <sz val="10"/>
        <color indexed="8"/>
        <rFont val="Arial"/>
        <family val="2"/>
      </rPr>
      <t>深10</t>
    </r>
  </si>
  <si>
    <r>
      <t>Φ10</t>
    </r>
    <r>
      <rPr>
        <vertAlign val="subscript"/>
        <sz val="12"/>
        <rFont val="Arial"/>
        <family val="2"/>
      </rPr>
      <t>0</t>
    </r>
    <r>
      <rPr>
        <vertAlign val="superscript"/>
        <sz val="12"/>
        <rFont val="Arial"/>
        <family val="2"/>
      </rPr>
      <t>+0.022</t>
    </r>
    <r>
      <rPr>
        <sz val="12"/>
        <rFont val="Arial"/>
        <family val="2"/>
      </rPr>
      <t>深11</t>
    </r>
  </si>
  <si>
    <r>
      <t>φ5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深9</t>
    </r>
  </si>
  <si>
    <r>
      <t>φ5</t>
    </r>
    <r>
      <rPr>
        <vertAlign val="superscript"/>
        <sz val="10"/>
        <rFont val="Arial"/>
        <family val="2"/>
      </rPr>
      <t>+0.012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深10</t>
    </r>
  </si>
  <si>
    <r>
      <t>φ92xφ4</t>
    </r>
    <r>
      <rPr>
        <vertAlign val="superscript"/>
        <sz val="10"/>
        <rFont val="Arial"/>
        <family val="2"/>
      </rPr>
      <t>-0.018</t>
    </r>
    <r>
      <rPr>
        <vertAlign val="subscript"/>
        <sz val="10"/>
        <rFont val="Arial"/>
        <family val="2"/>
      </rPr>
      <t>-0.035</t>
    </r>
    <r>
      <rPr>
        <sz val="10"/>
        <rFont val="Arial"/>
        <family val="2"/>
      </rPr>
      <t>x6</t>
    </r>
  </si>
  <si>
    <t>钻深18铰深15</t>
  </si>
  <si>
    <t>铰深10</t>
  </si>
  <si>
    <t>铰深12</t>
  </si>
  <si>
    <r>
      <t>52</t>
    </r>
    <r>
      <rPr>
        <vertAlign val="superscript"/>
        <sz val="10"/>
        <rFont val="Arial"/>
        <family val="2"/>
      </rPr>
      <t>+1.2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×φ20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-0.052</t>
    </r>
    <r>
      <rPr>
        <sz val="10"/>
        <rFont val="Arial"/>
        <family val="2"/>
      </rPr>
      <t>，φ104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-0.22</t>
    </r>
  </si>
  <si>
    <r>
      <t>95</t>
    </r>
    <r>
      <rPr>
        <vertAlign val="superscript"/>
        <sz val="10"/>
        <rFont val="Arial"/>
        <family val="2"/>
      </rPr>
      <t>+0.87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×2R14,130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  <r>
      <rPr>
        <sz val="10"/>
        <rFont val="Arial"/>
        <family val="2"/>
      </rPr>
      <t>；
φ42</t>
    </r>
    <r>
      <rPr>
        <vertAlign val="superscript"/>
        <sz val="10"/>
        <rFont val="Arial"/>
        <family val="2"/>
      </rPr>
      <t>+0.52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×2R8（16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-0.043</t>
    </r>
    <r>
      <rPr>
        <sz val="10"/>
        <rFont val="Arial"/>
        <family val="2"/>
      </rPr>
      <t>），134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-0.2</t>
    </r>
  </si>
  <si>
    <r>
      <t>φ71xφ6</t>
    </r>
    <r>
      <rPr>
        <vertAlign val="superscript"/>
        <sz val="10"/>
        <rFont val="Arial"/>
        <family val="2"/>
      </rPr>
      <t>+0.04</t>
    </r>
    <r>
      <rPr>
        <vertAlign val="subscript"/>
        <sz val="10"/>
        <rFont val="Arial"/>
        <family val="2"/>
      </rPr>
      <t>-0.03</t>
    </r>
    <r>
      <rPr>
        <sz val="10"/>
        <rFont val="Arial"/>
        <family val="2"/>
      </rPr>
      <t>x12</t>
    </r>
  </si>
  <si>
    <r>
      <t>宽6</t>
    </r>
    <r>
      <rPr>
        <vertAlign val="superscript"/>
        <sz val="10"/>
        <rFont val="Arial"/>
        <family val="2"/>
      </rPr>
      <t>+0.03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，长48±0.1，56.5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-0.1</t>
    </r>
  </si>
  <si>
    <r>
      <t>φ62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深25.8</t>
    </r>
    <r>
      <rPr>
        <vertAlign val="superscript"/>
        <sz val="10"/>
        <rFont val="Arial"/>
        <family val="2"/>
      </rPr>
      <t>+01</t>
    </r>
    <r>
      <rPr>
        <vertAlign val="subscript"/>
        <sz val="10"/>
        <rFont val="Arial"/>
        <family val="2"/>
      </rPr>
      <t>-0.5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</si>
  <si>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深17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</si>
  <si>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深15.5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</si>
  <si>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深25.8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</si>
  <si>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轴承孔φ62</t>
    </r>
    <r>
      <rPr>
        <vertAlign val="superscript"/>
        <sz val="10"/>
        <rFont val="Arial"/>
        <family val="2"/>
      </rPr>
      <t>+0.03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x25</t>
    </r>
  </si>
  <si>
    <r>
      <t>Φ52</t>
    </r>
    <r>
      <rPr>
        <vertAlign val="superscript"/>
        <sz val="10"/>
        <rFont val="Arial"/>
        <family val="2"/>
      </rPr>
      <t>+0.018</t>
    </r>
    <r>
      <rPr>
        <vertAlign val="subscript"/>
        <sz val="10"/>
        <rFont val="Arial"/>
        <family val="2"/>
      </rPr>
      <t>-0.012</t>
    </r>
    <r>
      <rPr>
        <sz val="10"/>
        <rFont val="Arial"/>
        <family val="2"/>
      </rPr>
      <t>深8.6</t>
    </r>
  </si>
  <si>
    <r>
      <t>φ48×1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-0.5</t>
    </r>
  </si>
  <si>
    <r>
      <t>φ23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×3</t>
    </r>
  </si>
  <si>
    <r>
      <t>φ23</t>
    </r>
    <r>
      <rPr>
        <vertAlign val="superscript"/>
        <sz val="10"/>
        <rFont val="Arial"/>
        <family val="2"/>
      </rPr>
      <t>+0.021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×25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</si>
  <si>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×17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</si>
  <si>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×25</t>
    </r>
    <r>
      <rPr>
        <vertAlign val="superscript"/>
        <sz val="10"/>
        <rFont val="Arial"/>
        <family val="2"/>
      </rPr>
      <t>+0.15</t>
    </r>
    <r>
      <rPr>
        <vertAlign val="subscript"/>
        <sz val="10"/>
        <rFont val="Arial"/>
        <family val="2"/>
      </rPr>
      <t>0</t>
    </r>
  </si>
  <si>
    <r>
      <t>φ40</t>
    </r>
    <r>
      <rPr>
        <vertAlign val="superscript"/>
        <sz val="10"/>
        <rFont val="Arial"/>
        <family val="2"/>
      </rPr>
      <t>-0.008</t>
    </r>
    <r>
      <rPr>
        <vertAlign val="subscript"/>
        <sz val="10"/>
        <rFont val="Arial"/>
        <family val="2"/>
      </rPr>
      <t>-0.033</t>
    </r>
    <r>
      <rPr>
        <sz val="10"/>
        <rFont val="Arial"/>
        <family val="2"/>
      </rPr>
      <t>×17.5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</si>
  <si>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×17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0</t>
    </r>
  </si>
  <si>
    <r>
      <t>φ34</t>
    </r>
    <r>
      <rPr>
        <vertAlign val="superscript"/>
        <sz val="10"/>
        <rFont val="Arial"/>
        <family val="2"/>
      </rPr>
      <t xml:space="preserve"> +0.005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-0.022  </t>
    </r>
    <r>
      <rPr>
        <sz val="10"/>
        <rFont val="Arial"/>
        <family val="2"/>
      </rPr>
      <t>深11.5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0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</si>
  <si>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×17</t>
    </r>
  </si>
  <si>
    <r>
      <t>φ50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×17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</si>
  <si>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×13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</si>
  <si>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×12.5</t>
    </r>
  </si>
  <si>
    <r>
      <t>φ52</t>
    </r>
    <r>
      <rPr>
        <vertAlign val="superscript"/>
        <sz val="10"/>
        <rFont val="Arial"/>
        <family val="2"/>
      </rPr>
      <t>+0.009</t>
    </r>
    <r>
      <rPr>
        <vertAlign val="subscript"/>
        <sz val="10"/>
        <rFont val="Arial"/>
        <family val="2"/>
      </rPr>
      <t>-0.021</t>
    </r>
    <r>
      <rPr>
        <sz val="10"/>
        <rFont val="Arial"/>
        <family val="2"/>
      </rPr>
      <t>×12.5</t>
    </r>
  </si>
  <si>
    <r>
      <t>Φ40</t>
    </r>
    <r>
      <rPr>
        <vertAlign val="superscript"/>
        <sz val="10"/>
        <rFont val="Arial"/>
        <family val="2"/>
      </rPr>
      <t>+0.007</t>
    </r>
    <r>
      <rPr>
        <vertAlign val="subscript"/>
        <sz val="10"/>
        <rFont val="Arial"/>
        <family val="2"/>
      </rPr>
      <t>-0.018</t>
    </r>
    <r>
      <rPr>
        <sz val="10"/>
        <rFont val="Arial"/>
        <family val="2"/>
      </rPr>
      <t>×9.5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</si>
  <si>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×25.8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</si>
  <si>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×25.8</t>
    </r>
    <r>
      <rPr>
        <vertAlign val="superscript"/>
        <sz val="10"/>
        <rFont val="Arial"/>
        <family val="2"/>
      </rPr>
      <t>+1</t>
    </r>
    <r>
      <rPr>
        <vertAlign val="subscript"/>
        <sz val="10"/>
        <rFont val="Arial"/>
        <family val="2"/>
      </rPr>
      <t>-0.5</t>
    </r>
  </si>
  <si>
    <r>
      <t>φ21</t>
    </r>
    <r>
      <rPr>
        <vertAlign val="superscript"/>
        <sz val="10"/>
        <rFont val="Arial"/>
        <family val="2"/>
      </rPr>
      <t>+0.006</t>
    </r>
    <r>
      <rPr>
        <vertAlign val="subscript"/>
        <sz val="10"/>
        <rFont val="Arial"/>
        <family val="2"/>
      </rPr>
      <t>-0.020</t>
    </r>
    <r>
      <rPr>
        <sz val="10"/>
        <rFont val="Arial"/>
        <family val="2"/>
      </rPr>
      <t>×26.9±0.5</t>
    </r>
  </si>
  <si>
    <r>
      <t>φ62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×25.8</t>
    </r>
  </si>
  <si>
    <r>
      <t>Φ52</t>
    </r>
    <r>
      <rPr>
        <vertAlign val="superscript"/>
        <sz val="10"/>
        <rFont val="Arial"/>
        <family val="2"/>
      </rPr>
      <t>-0.009</t>
    </r>
    <r>
      <rPr>
        <vertAlign val="subscript"/>
        <sz val="10"/>
        <rFont val="Arial"/>
        <family val="2"/>
      </rPr>
      <t>-0.039</t>
    </r>
    <r>
      <rPr>
        <sz val="10"/>
        <rFont val="Arial"/>
        <family val="2"/>
      </rPr>
      <t>×35</t>
    </r>
  </si>
  <si>
    <r>
      <t xml:space="preserve">φ84.99±0.51×0.51±0.13
φ46.23 </t>
    </r>
    <r>
      <rPr>
        <vertAlign val="superscript"/>
        <sz val="10"/>
        <rFont val="Arial"/>
        <family val="2"/>
      </rPr>
      <t>+3.05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×22.23±2.41</t>
    </r>
  </si>
  <si>
    <r>
      <t xml:space="preserve">φ92 </t>
    </r>
    <r>
      <rPr>
        <vertAlign val="superscript"/>
        <sz val="10"/>
        <rFont val="Arial"/>
        <family val="2"/>
      </rPr>
      <t>+0.15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×10</t>
    </r>
  </si>
  <si>
    <r>
      <t xml:space="preserve">φ44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×12</t>
    </r>
    <r>
      <rPr>
        <vertAlign val="superscript"/>
        <sz val="10"/>
        <rFont val="Arial"/>
        <family val="2"/>
      </rPr>
      <t xml:space="preserve">+0.5 </t>
    </r>
    <r>
      <rPr>
        <vertAlign val="subscript"/>
        <sz val="10"/>
        <rFont val="Arial"/>
        <family val="2"/>
      </rPr>
      <t>0</t>
    </r>
  </si>
  <si>
    <r>
      <t>Φ52</t>
    </r>
    <r>
      <rPr>
        <vertAlign val="superscript"/>
        <sz val="12"/>
        <rFont val="Arial"/>
        <family val="2"/>
      </rPr>
      <t>-0.009</t>
    </r>
    <r>
      <rPr>
        <vertAlign val="subscript"/>
        <sz val="12"/>
        <rFont val="Arial"/>
        <family val="2"/>
      </rPr>
      <t>-0.034</t>
    </r>
    <r>
      <rPr>
        <sz val="12"/>
        <rFont val="Arial"/>
        <family val="2"/>
      </rPr>
      <t>-15.1</t>
    </r>
  </si>
  <si>
    <r>
      <t xml:space="preserve"> 轴承孔52</t>
    </r>
    <r>
      <rPr>
        <vertAlign val="superscript"/>
        <sz val="12"/>
        <rFont val="Arial"/>
        <family val="2"/>
      </rPr>
      <t>-0.009</t>
    </r>
    <r>
      <rPr>
        <vertAlign val="subscript"/>
        <sz val="12"/>
        <rFont val="Arial"/>
        <family val="2"/>
      </rPr>
      <t>-0.039</t>
    </r>
    <r>
      <rPr>
        <sz val="12"/>
        <rFont val="Arial"/>
        <family val="2"/>
      </rPr>
      <t>深17</t>
    </r>
    <r>
      <rPr>
        <vertAlign val="superscript"/>
        <sz val="12"/>
        <rFont val="Arial"/>
        <family val="2"/>
      </rPr>
      <t>+0.2</t>
    </r>
  </si>
  <si>
    <r>
      <t xml:space="preserve"> 轴承孔φ52</t>
    </r>
    <r>
      <rPr>
        <vertAlign val="superscript"/>
        <sz val="10.5"/>
        <color indexed="12"/>
        <rFont val="Arial"/>
        <family val="2"/>
      </rPr>
      <t>+0.009</t>
    </r>
    <r>
      <rPr>
        <vertAlign val="subscript"/>
        <sz val="10.5"/>
        <color indexed="12"/>
        <rFont val="Arial"/>
        <family val="2"/>
      </rPr>
      <t>－0.021</t>
    </r>
    <r>
      <rPr>
        <sz val="10.5"/>
        <color indexed="12"/>
        <rFont val="Arial"/>
        <family val="2"/>
      </rPr>
      <t>深18.8</t>
    </r>
  </si>
  <si>
    <r>
      <t xml:space="preserve"> 轴承孔φ52</t>
    </r>
    <r>
      <rPr>
        <vertAlign val="superscript"/>
        <sz val="10.5"/>
        <color indexed="12"/>
        <rFont val="Arial"/>
        <family val="2"/>
      </rPr>
      <t>+0.009</t>
    </r>
    <r>
      <rPr>
        <vertAlign val="subscript"/>
        <sz val="10.5"/>
        <color indexed="12"/>
        <rFont val="Arial"/>
        <family val="2"/>
      </rPr>
      <t>－0.021</t>
    </r>
    <r>
      <rPr>
        <sz val="10.5"/>
        <color indexed="12"/>
        <rFont val="Arial"/>
        <family val="2"/>
      </rPr>
      <t>深29</t>
    </r>
  </si>
  <si>
    <r>
      <t>Φ28</t>
    </r>
    <r>
      <rPr>
        <vertAlign val="superscript"/>
        <sz val="10"/>
        <color indexed="8"/>
        <rFont val="Arial"/>
        <family val="2"/>
      </rPr>
      <t>-0.007</t>
    </r>
    <r>
      <rPr>
        <vertAlign val="subscript"/>
        <sz val="10"/>
        <color indexed="8"/>
        <rFont val="Arial"/>
        <family val="2"/>
      </rPr>
      <t>-0.028</t>
    </r>
    <r>
      <rPr>
        <sz val="10"/>
        <color indexed="8"/>
        <rFont val="Arial"/>
        <family val="2"/>
      </rPr>
      <t>深19        Φ18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+0.021</t>
    </r>
    <r>
      <rPr>
        <sz val="10"/>
        <color indexed="8"/>
        <rFont val="Arial"/>
        <family val="2"/>
      </rPr>
      <t>深27</t>
    </r>
  </si>
  <si>
    <r>
      <t>Φ28</t>
    </r>
    <r>
      <rPr>
        <vertAlign val="superscript"/>
        <sz val="10"/>
        <color indexed="8"/>
        <rFont val="Arial"/>
        <family val="2"/>
      </rPr>
      <t>-0.007</t>
    </r>
    <r>
      <rPr>
        <vertAlign val="subscript"/>
        <sz val="10"/>
        <color indexed="8"/>
        <rFont val="Arial"/>
        <family val="2"/>
      </rPr>
      <t>-0.028</t>
    </r>
    <r>
      <rPr>
        <sz val="10"/>
        <color indexed="8"/>
        <rFont val="Arial"/>
        <family val="2"/>
      </rPr>
      <t>深19           Φ18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+0.021</t>
    </r>
    <r>
      <rPr>
        <sz val="10"/>
        <color indexed="8"/>
        <rFont val="Arial"/>
        <family val="2"/>
      </rPr>
      <t>深27</t>
    </r>
  </si>
  <si>
    <r>
      <t>Φ28</t>
    </r>
    <r>
      <rPr>
        <vertAlign val="superscript"/>
        <sz val="10"/>
        <color indexed="8"/>
        <rFont val="Arial"/>
        <family val="2"/>
      </rPr>
      <t>0</t>
    </r>
    <r>
      <rPr>
        <vertAlign val="subscript"/>
        <sz val="10"/>
        <color indexed="8"/>
        <rFont val="Arial"/>
        <family val="2"/>
      </rPr>
      <t>-0.05</t>
    </r>
    <r>
      <rPr>
        <sz val="10"/>
        <color indexed="8"/>
        <rFont val="Arial"/>
        <family val="2"/>
      </rPr>
      <t>深13.5        Φ18</t>
    </r>
    <r>
      <rPr>
        <vertAlign val="subscript"/>
        <sz val="10"/>
        <color indexed="8"/>
        <rFont val="Arial"/>
        <family val="2"/>
      </rPr>
      <t>0</t>
    </r>
    <r>
      <rPr>
        <vertAlign val="superscript"/>
        <sz val="10"/>
        <color indexed="8"/>
        <rFont val="Arial"/>
        <family val="2"/>
      </rPr>
      <t>+0.1</t>
    </r>
    <r>
      <rPr>
        <sz val="10"/>
        <color indexed="8"/>
        <rFont val="Arial"/>
        <family val="2"/>
      </rPr>
      <t>深24.2</t>
    </r>
  </si>
  <si>
    <r>
      <t>Φ21</t>
    </r>
    <r>
      <rPr>
        <vertAlign val="superscript"/>
        <sz val="10"/>
        <color indexed="8"/>
        <rFont val="Arial"/>
        <family val="2"/>
      </rPr>
      <t>-0.007</t>
    </r>
    <r>
      <rPr>
        <vertAlign val="subscript"/>
        <sz val="10"/>
        <color indexed="8"/>
        <rFont val="Arial"/>
        <family val="2"/>
      </rPr>
      <t>-0.028</t>
    </r>
    <r>
      <rPr>
        <sz val="10"/>
        <color indexed="8"/>
        <rFont val="Arial"/>
        <family val="2"/>
      </rPr>
      <t>深22       Φ20深24</t>
    </r>
  </si>
  <si>
    <r>
      <t>φ8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×100</t>
    </r>
  </si>
  <si>
    <t>φ6×85</t>
  </si>
  <si>
    <r>
      <t>Φ8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-0.1</t>
    </r>
  </si>
  <si>
    <r>
      <t>Φ8</t>
    </r>
    <r>
      <rPr>
        <vertAlign val="superscript"/>
        <sz val="10"/>
        <rFont val="Arial"/>
        <family val="2"/>
      </rPr>
      <t>+0.4</t>
    </r>
    <r>
      <rPr>
        <vertAlign val="subscript"/>
        <sz val="10"/>
        <rFont val="Arial"/>
        <family val="2"/>
      </rPr>
      <t>-0.1</t>
    </r>
  </si>
  <si>
    <t>Φ5.4</t>
  </si>
  <si>
    <r>
      <t xml:space="preserve">φ6 </t>
    </r>
    <r>
      <rPr>
        <vertAlign val="superscript"/>
        <sz val="10"/>
        <rFont val="Arial"/>
        <family val="2"/>
      </rPr>
      <t>+0.2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</t>
    </r>
  </si>
  <si>
    <r>
      <t>φ</t>
    </r>
    <r>
      <rPr>
        <sz val="12"/>
        <color indexed="8"/>
        <rFont val="Arial"/>
        <family val="2"/>
      </rPr>
      <t>8±0.4X83</t>
    </r>
  </si>
  <si>
    <r>
      <t>φ</t>
    </r>
    <r>
      <rPr>
        <sz val="12"/>
        <color indexed="8"/>
        <rFont val="Arial"/>
        <family val="2"/>
      </rPr>
      <t>8±0.13x125</t>
    </r>
  </si>
  <si>
    <t>全部φ6</t>
  </si>
  <si>
    <t>φ8</t>
  </si>
  <si>
    <r>
      <t>φ12.5×222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0</t>
    </r>
  </si>
  <si>
    <r>
      <t>φ8</t>
    </r>
    <r>
      <rPr>
        <vertAlign val="superscript"/>
        <sz val="10"/>
        <rFont val="Arial"/>
        <family val="2"/>
      </rPr>
      <t>+0.40</t>
    </r>
    <r>
      <rPr>
        <vertAlign val="subscript"/>
        <sz val="10"/>
        <rFont val="Arial"/>
        <family val="2"/>
      </rPr>
      <t>-0.10</t>
    </r>
    <r>
      <rPr>
        <sz val="10"/>
        <rFont val="Arial"/>
        <family val="2"/>
      </rPr>
      <t>×138.9</t>
    </r>
  </si>
  <si>
    <r>
      <t>φ8</t>
    </r>
    <r>
      <rPr>
        <vertAlign val="superscript"/>
        <sz val="10"/>
        <rFont val="Arial"/>
        <family val="2"/>
      </rPr>
      <t>+0.2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×107.6</t>
    </r>
  </si>
  <si>
    <r>
      <t xml:space="preserve">φ6 </t>
    </r>
    <r>
      <rPr>
        <vertAlign val="superscript"/>
        <sz val="10"/>
        <rFont val="Arial"/>
        <family val="2"/>
      </rPr>
      <t>+0.2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-0.1</t>
    </r>
    <r>
      <rPr>
        <sz val="10"/>
        <rFont val="Arial"/>
        <family val="2"/>
      </rPr>
      <t>×140±0.5</t>
    </r>
  </si>
  <si>
    <t>φ7</t>
  </si>
  <si>
    <t>Φ5</t>
  </si>
  <si>
    <r>
      <t>距离3</t>
    </r>
    <r>
      <rPr>
        <vertAlign val="superscript"/>
        <sz val="10"/>
        <rFont val="Arial"/>
        <family val="2"/>
      </rPr>
      <t>+0.5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内Ra6.3，Ra12.5</t>
    </r>
  </si>
  <si>
    <t>油孔口Ra0.8</t>
  </si>
  <si>
    <t>Ra15</t>
  </si>
  <si>
    <t>Ra10</t>
  </si>
  <si>
    <t>25gcm（约3.8g）</t>
  </si>
  <si>
    <t>＜2000g.cm</t>
  </si>
  <si>
    <r>
      <t>Φ18</t>
    </r>
    <r>
      <rPr>
        <vertAlign val="superscript"/>
        <sz val="10"/>
        <rFont val="Arial"/>
        <family val="2"/>
      </rPr>
      <t>+0.3</t>
    </r>
    <r>
      <rPr>
        <vertAlign val="subscript"/>
        <sz val="10"/>
        <rFont val="Arial"/>
        <family val="2"/>
      </rPr>
      <t>-0.1</t>
    </r>
  </si>
  <si>
    <r>
      <t>maxΦ18</t>
    </r>
  </si>
  <si>
    <r>
      <t>Φ18</t>
    </r>
  </si>
  <si>
    <t>φ12~15</t>
  </si>
  <si>
    <t>φ12~15，孔深≤35</t>
  </si>
  <si>
    <t>Φ8max×25max</t>
  </si>
  <si>
    <r>
      <t>Φ12max×40max</t>
    </r>
  </si>
  <si>
    <r>
      <t>Φ14max×35max</t>
    </r>
  </si>
  <si>
    <r>
      <t>Φ14max×40max</t>
    </r>
  </si>
  <si>
    <t>≤φ19</t>
  </si>
  <si>
    <t>≤φ27</t>
  </si>
  <si>
    <t>≤φ26</t>
  </si>
  <si>
    <t>≤φ15</t>
  </si>
  <si>
    <r>
      <t>Φ12max</t>
    </r>
  </si>
  <si>
    <r>
      <t>Φ16max</t>
    </r>
  </si>
  <si>
    <t>Φ7.5</t>
  </si>
  <si>
    <t>Φ20max</t>
  </si>
  <si>
    <t>Φ12</t>
  </si>
  <si>
    <t>Φ10</t>
  </si>
  <si>
    <t>Φ14</t>
  </si>
  <si>
    <t>4主大头侧</t>
  </si>
  <si>
    <t>7主两侧</t>
  </si>
  <si>
    <t>5主两侧</t>
  </si>
  <si>
    <t>7主大头侧</t>
  </si>
  <si>
    <t>7主小头侧</t>
  </si>
  <si>
    <t>1主小头侧
（大头侧为1主）</t>
  </si>
  <si>
    <t>4主两侧</t>
  </si>
  <si>
    <t>1、4、5、8</t>
  </si>
  <si>
    <t>7平衡块</t>
  </si>
  <si>
    <t>4/8</t>
  </si>
  <si>
    <r>
      <t>轴颈高频淬火</t>
    </r>
  </si>
  <si>
    <t>HV5≥400,
氮化层深度≥0.15</t>
  </si>
  <si>
    <t>HV（0.1）≥500,
氮化层深度≥0.15</t>
  </si>
  <si>
    <r>
      <t>HRC52-60深2</t>
    </r>
    <r>
      <rPr>
        <vertAlign val="superscript"/>
        <sz val="10"/>
        <rFont val="Arial"/>
        <family val="2"/>
      </rPr>
      <t>+1.5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大盘淬火宽11</t>
    </r>
    <r>
      <rPr>
        <vertAlign val="superscript"/>
        <sz val="10"/>
        <rFont val="Arial"/>
        <family val="2"/>
      </rPr>
      <t>+2</t>
    </r>
    <r>
      <rPr>
        <vertAlign val="subscript"/>
        <sz val="10"/>
        <rFont val="Arial"/>
        <family val="2"/>
      </rPr>
      <t>-1</t>
    </r>
    <r>
      <rPr>
        <sz val="10"/>
        <rFont val="Arial"/>
        <family val="2"/>
      </rPr>
      <t>x深1.25</t>
    </r>
    <r>
      <rPr>
        <vertAlign val="superscript"/>
        <sz val="10"/>
        <rFont val="Arial"/>
        <family val="2"/>
      </rPr>
      <t>+1.75</t>
    </r>
    <r>
      <rPr>
        <vertAlign val="subscript"/>
        <sz val="10"/>
        <rFont val="Arial"/>
        <family val="2"/>
      </rPr>
      <t>0</t>
    </r>
  </si>
  <si>
    <r>
      <t>HRC52-60深2</t>
    </r>
    <r>
      <rPr>
        <vertAlign val="superscript"/>
        <sz val="10"/>
        <rFont val="Arial"/>
        <family val="2"/>
      </rPr>
      <t>+1.5</t>
    </r>
    <r>
      <rPr>
        <vertAlign val="subscript"/>
        <sz val="10"/>
        <rFont val="Arial"/>
        <family val="2"/>
      </rPr>
      <t>-0.5</t>
    </r>
    <r>
      <rPr>
        <sz val="10"/>
        <rFont val="Arial"/>
        <family val="2"/>
      </rPr>
      <t>大盘淬火宽11±1x深1.25</t>
    </r>
    <r>
      <rPr>
        <vertAlign val="superscript"/>
        <sz val="10"/>
        <rFont val="Arial"/>
        <family val="2"/>
      </rPr>
      <t>+1.75</t>
    </r>
    <r>
      <rPr>
        <vertAlign val="subscript"/>
        <sz val="10"/>
        <rFont val="Arial"/>
        <family val="2"/>
      </rPr>
      <t>0</t>
    </r>
  </si>
  <si>
    <t>HRC53-59,4±2（轴颈），3±1（圆角）</t>
  </si>
  <si>
    <t>表面硬度≥420HV,
氮化层深度≥0.1</t>
  </si>
  <si>
    <r>
      <t>HRC53±3  3</t>
    </r>
    <r>
      <rPr>
        <vertAlign val="superscript"/>
        <sz val="10"/>
        <rFont val="Arial"/>
        <family val="2"/>
      </rPr>
      <t>+3</t>
    </r>
    <r>
      <rPr>
        <vertAlign val="subscript"/>
        <sz val="10"/>
        <rFont val="Arial"/>
        <family val="2"/>
      </rPr>
      <t>0</t>
    </r>
  </si>
  <si>
    <t>≥500HV</t>
  </si>
  <si>
    <t>HRC53-61</t>
  </si>
  <si>
    <t>HRC≥50</t>
  </si>
  <si>
    <t>HRC≥48</t>
  </si>
  <si>
    <t>HBW260-310</t>
  </si>
  <si>
    <t>3.6Mpa</t>
  </si>
  <si>
    <t>1600-1650/1600-1700</t>
  </si>
  <si>
    <t>14000/12000</t>
  </si>
  <si>
    <t>12000/10000</t>
  </si>
  <si>
    <r>
      <t>Φ174</t>
    </r>
    <r>
      <rPr>
        <vertAlign val="superscript"/>
        <sz val="10"/>
        <rFont val="Arial"/>
        <family val="2"/>
      </rPr>
      <t>+0.052</t>
    </r>
    <r>
      <rPr>
        <vertAlign val="subscript"/>
        <sz val="10"/>
        <rFont val="Arial"/>
        <family val="2"/>
      </rPr>
      <t>+0.027</t>
    </r>
    <r>
      <rPr>
        <sz val="10"/>
        <rFont val="Arial"/>
        <family val="2"/>
      </rPr>
      <t>四主靠小头侧</t>
    </r>
  </si>
  <si>
    <r>
      <t>φ130.76</t>
    </r>
    <r>
      <rPr>
        <vertAlign val="superscript"/>
        <sz val="10"/>
        <rFont val="Arial"/>
        <family val="2"/>
      </rPr>
      <t>0</t>
    </r>
    <r>
      <rPr>
        <vertAlign val="subscript"/>
        <sz val="10"/>
        <rFont val="Arial"/>
        <family val="2"/>
      </rPr>
      <t>-0.025</t>
    </r>
    <r>
      <rPr>
        <sz val="10"/>
        <rFont val="Arial"/>
        <family val="2"/>
      </rPr>
      <t>（6膀）</t>
    </r>
  </si>
  <si>
    <r>
      <t>Φ87</t>
    </r>
    <r>
      <rPr>
        <vertAlign val="superscript"/>
        <sz val="12"/>
        <rFont val="Arial"/>
        <family val="2"/>
      </rPr>
      <t>0</t>
    </r>
    <r>
      <rPr>
        <vertAlign val="subscript"/>
        <sz val="12"/>
        <rFont val="Arial"/>
        <family val="2"/>
      </rPr>
      <t>-0.05</t>
    </r>
    <r>
      <rPr>
        <sz val="12"/>
        <rFont val="Arial"/>
        <family val="2"/>
      </rPr>
      <t>（8）</t>
    </r>
  </si>
  <si>
    <t>Φ108*3-M6*1</t>
  </si>
  <si>
    <r>
      <t>Φ6</t>
    </r>
    <r>
      <rPr>
        <vertAlign val="superscript"/>
        <sz val="12"/>
        <rFont val="Arial"/>
        <family val="2"/>
      </rPr>
      <t>-0.004</t>
    </r>
    <r>
      <rPr>
        <vertAlign val="subscript"/>
        <sz val="12"/>
        <rFont val="Arial"/>
        <family val="2"/>
      </rPr>
      <t>-0.023</t>
    </r>
  </si>
  <si>
    <r>
      <t>φ4.98</t>
    </r>
    <r>
      <rPr>
        <vertAlign val="superscript"/>
        <sz val="12"/>
        <rFont val="Arial"/>
        <family val="2"/>
      </rPr>
      <t>+0.01</t>
    </r>
    <r>
      <rPr>
        <vertAlign val="subscript"/>
        <sz val="12"/>
        <rFont val="Arial"/>
        <family val="2"/>
      </rPr>
      <t>-0.015</t>
    </r>
    <r>
      <rPr>
        <sz val="12"/>
        <rFont val="Arial"/>
        <family val="2"/>
      </rPr>
      <t>*6±0.5</t>
    </r>
  </si>
  <si>
    <t>小头端面螺孔M16×1.5－6H攻深38，钻深45</t>
  </si>
  <si>
    <t>小头端面螺孔M16×1.5－7H攻深38，钻深45</t>
  </si>
  <si>
    <r>
      <t>二级平衡轴直径Φ190</t>
    </r>
    <r>
      <rPr>
        <vertAlign val="superscript"/>
        <sz val="10"/>
        <rFont val="Arial"/>
        <family val="2"/>
      </rPr>
      <t>+0.265</t>
    </r>
    <r>
      <rPr>
        <vertAlign val="subscript"/>
        <sz val="10"/>
        <rFont val="Arial"/>
        <family val="2"/>
      </rPr>
      <t>+0.236</t>
    </r>
    <r>
      <rPr>
        <sz val="10"/>
        <rFont val="Arial"/>
        <family val="2"/>
      </rPr>
      <t>，销孔直径Φ5</t>
    </r>
    <r>
      <rPr>
        <vertAlign val="superscript"/>
        <sz val="10"/>
        <rFont val="Arial"/>
        <family val="2"/>
      </rPr>
      <t>-0.011</t>
    </r>
    <r>
      <rPr>
        <vertAlign val="subscript"/>
        <sz val="10"/>
        <rFont val="Arial"/>
        <family val="2"/>
      </rPr>
      <t>-0.023</t>
    </r>
    <r>
      <rPr>
        <sz val="10"/>
        <rFont val="Arial"/>
        <family val="2"/>
      </rPr>
      <t>，深10</t>
    </r>
  </si>
  <si>
    <t>9.51±0.1（小头中心孔）</t>
  </si>
  <si>
    <r>
      <t>小头端面沉孔φ17</t>
    </r>
    <r>
      <rPr>
        <vertAlign val="superscript"/>
        <sz val="9"/>
        <rFont val="Arial"/>
        <family val="2"/>
      </rPr>
      <t>+0.2</t>
    </r>
    <r>
      <rPr>
        <vertAlign val="subscript"/>
        <sz val="9"/>
        <rFont val="Arial"/>
        <family val="2"/>
      </rPr>
      <t>-0.6</t>
    </r>
    <r>
      <rPr>
        <sz val="9"/>
        <rFont val="Arial"/>
        <family val="2"/>
      </rPr>
      <t>深15</t>
    </r>
  </si>
  <si>
    <t>小头端面中心沉孔φ18深16</t>
  </si>
  <si>
    <t>8膀端面φ130*3×M6－6H（两个通孔）</t>
  </si>
  <si>
    <t>5.79±0.1（大头中心孔）</t>
  </si>
  <si>
    <t>8膀端面沉孔φ9±0.2×33±0.4</t>
  </si>
  <si>
    <t>Диаметр цилиндра</t>
  </si>
  <si>
    <t>Материал</t>
  </si>
  <si>
    <t>Твердость</t>
  </si>
  <si>
    <t>Вес заготовки/Вес готового изделия</t>
  </si>
  <si>
    <t>Общая длина</t>
  </si>
  <si>
    <t>Диаметр коренной шейки</t>
  </si>
  <si>
    <t>Ширина шатунной шейки</t>
  </si>
  <si>
    <t>Xichai</t>
  </si>
  <si>
    <t>Weichai</t>
  </si>
  <si>
    <t>Sinotruk</t>
  </si>
  <si>
    <t>Сталь/Азотация</t>
  </si>
  <si>
    <t>Сталь/Цементация</t>
  </si>
  <si>
    <t>Камминс</t>
  </si>
  <si>
    <t>Бенз</t>
  </si>
  <si>
    <t>中间轴颈跳动</t>
  </si>
  <si>
    <t>膀厚（位置）</t>
  </si>
  <si>
    <t>Межцентровое расстояние между цилиндрами</t>
  </si>
  <si>
    <t>最大回转半径（平衡膀/连杆顶）</t>
  </si>
  <si>
    <t>Угол относительного расположения</t>
  </si>
  <si>
    <t>Толщина противовеса</t>
  </si>
  <si>
    <t>Максимальный радиус вращения (противовес/Верхняя часть шатуна)</t>
  </si>
  <si>
    <t>Ширина коренной шейки первой</t>
  </si>
  <si>
    <t>Внутреняя ширина остальных коренных шеек</t>
  </si>
  <si>
    <t>Наружняя ширина коренных шеек</t>
  </si>
  <si>
    <t>Ширина коренных шеек по стопорам</t>
  </si>
  <si>
    <t>Закругление коренной шейки</t>
  </si>
  <si>
    <t>Диаметр стопорного выступа коренной шейки</t>
  </si>
  <si>
    <t>Диаметр остальных выступов коренной шейки</t>
  </si>
  <si>
    <t>Закругление выступов коренной шейки</t>
  </si>
  <si>
    <t>Внутреняя ширина шатунной шейки</t>
  </si>
  <si>
    <t>Наружняя ширина шатунной шейки</t>
  </si>
  <si>
    <t>Закругление шатунной шейки</t>
  </si>
  <si>
    <t>Диаметр выступов шатунной шейки</t>
  </si>
  <si>
    <t>Закругление выступов шатунной шейки</t>
  </si>
  <si>
    <t>Межцентровое расстояние между шатунными шейками</t>
  </si>
  <si>
    <t>Диаметр 1 шейки с малой стороны</t>
  </si>
  <si>
    <t>Диаметр 2 шейки с малой стороны</t>
  </si>
  <si>
    <t>Диаметр 3 шейки с малой стороны</t>
  </si>
  <si>
    <t>Диаметр 1 шейки с большой стороны</t>
  </si>
  <si>
    <t>Диаметр 2 шейки с большой стороны</t>
  </si>
  <si>
    <t>Диаметр 3 шейки с большой стороны</t>
  </si>
  <si>
    <t>Размер отврестий с малой стороны</t>
  </si>
  <si>
    <t>Шероховатость поверхности масляных каналов</t>
  </si>
  <si>
    <t>Требование к балансировке</t>
  </si>
  <si>
    <t>Диаметр отверстия сверления под снятия дисбаланса</t>
  </si>
  <si>
    <t>Место для снятис дисбаланса</t>
  </si>
  <si>
    <t>Кол-во противовесов</t>
  </si>
  <si>
    <t>Способ закалки</t>
  </si>
  <si>
    <t>Твердость поверхности и глубина слоя твердости</t>
  </si>
  <si>
    <t>Давление ролика /коренная и шатунная шейка</t>
  </si>
  <si>
    <t>Диаметр и длина прямого масляного канала</t>
  </si>
  <si>
    <t>Диаметр и длина кривого масляного канала</t>
  </si>
  <si>
    <t>Диаметр и глубина отвертия под подшипник с большей стороны</t>
  </si>
  <si>
    <t>Размер и глубина под штифт, с большой стороны</t>
  </si>
  <si>
    <t>Размер и глубина резьбы, с большой стороны</t>
  </si>
  <si>
    <t>大头端面螺孔节圆×尺寸×深度</t>
  </si>
  <si>
    <t>Окружность, рахмер, глубина отверстия под резьбу с большой стороны</t>
  </si>
  <si>
    <t>Биение центральной коренной шейки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</si>
</sst>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9">
    <font>
      <sz val="12"/>
      <name val="宋体"/>
      <family val="0"/>
    </font>
    <font>
      <sz val="9"/>
      <name val="宋体"/>
      <family val="0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宋体"/>
      <family val="0"/>
    </font>
    <font>
      <vertAlign val="superscript"/>
      <sz val="9"/>
      <color indexed="8"/>
      <name val="Times New Roman"/>
      <family val="1"/>
    </font>
    <font>
      <sz val="10"/>
      <color indexed="8"/>
      <name val="宋体"/>
      <family val="0"/>
    </font>
    <font>
      <vertAlign val="superscript"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vertAlign val="subscript"/>
      <sz val="20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vertAlign val="superscript"/>
      <sz val="10.5"/>
      <name val="Arial"/>
      <family val="2"/>
    </font>
    <font>
      <vertAlign val="subscript"/>
      <sz val="10.5"/>
      <name val="Arial"/>
      <family val="2"/>
    </font>
    <font>
      <u val="single"/>
      <vertAlign val="superscript"/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vertAlign val="super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0.5"/>
      <color indexed="8"/>
      <name val="Arial"/>
      <family val="2"/>
    </font>
    <font>
      <vertAlign val="subscript"/>
      <sz val="10.5"/>
      <color indexed="8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0.5"/>
      <color indexed="12"/>
      <name val="Arial"/>
      <family val="2"/>
    </font>
    <font>
      <vertAlign val="superscript"/>
      <sz val="10.5"/>
      <color indexed="12"/>
      <name val="Arial"/>
      <family val="2"/>
    </font>
    <font>
      <vertAlign val="subscript"/>
      <sz val="10.5"/>
      <color indexed="12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23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4" borderId="0" applyNumberFormat="0" applyBorder="0" applyAlignment="0" applyProtection="0"/>
    <xf numFmtId="0" fontId="86" fillId="22" borderId="8" applyNumberFormat="0" applyAlignment="0" applyProtection="0"/>
    <xf numFmtId="0" fontId="87" fillId="25" borderId="5" applyNumberFormat="0" applyAlignment="0" applyProtection="0"/>
    <xf numFmtId="0" fontId="1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49" fontId="36" fillId="34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37" fillId="34" borderId="12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9" fillId="0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37" fillId="34" borderId="0" xfId="0" applyFont="1" applyFill="1" applyAlignment="1">
      <alignment horizontal="center"/>
    </xf>
    <xf numFmtId="0" fontId="46" fillId="34" borderId="14" xfId="0" applyFont="1" applyFill="1" applyBorder="1" applyAlignment="1">
      <alignment horizontal="center" wrapText="1"/>
    </xf>
    <xf numFmtId="0" fontId="60" fillId="34" borderId="14" xfId="0" applyFont="1" applyFill="1" applyBorder="1" applyAlignment="1">
      <alignment horizontal="center" wrapText="1"/>
    </xf>
    <xf numFmtId="0" fontId="88" fillId="33" borderId="10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35" fillId="34" borderId="14" xfId="0" applyFont="1" applyFill="1" applyBorder="1" applyAlignment="1">
      <alignment/>
    </xf>
    <xf numFmtId="0" fontId="66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6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" sqref="Y2"/>
    </sheetView>
  </sheetViews>
  <sheetFormatPr defaultColWidth="17.875" defaultRowHeight="18.75" customHeight="1"/>
  <cols>
    <col min="1" max="1" width="5.00390625" style="12" bestFit="1" customWidth="1"/>
    <col min="2" max="2" width="21.625" style="84" customWidth="1"/>
    <col min="3" max="3" width="15.875" style="84" customWidth="1"/>
    <col min="4" max="4" width="19.375" style="3" hidden="1" customWidth="1"/>
    <col min="5" max="18" width="15.875" style="3" hidden="1" customWidth="1"/>
    <col min="19" max="34" width="15.875" style="12" customWidth="1"/>
    <col min="35" max="35" width="18.625" style="12" customWidth="1"/>
    <col min="36" max="53" width="15.875" style="12" customWidth="1"/>
    <col min="54" max="55" width="17.625" style="9" customWidth="1"/>
    <col min="56" max="56" width="18.375" style="9" customWidth="1"/>
    <col min="57" max="59" width="16.75390625" style="9" customWidth="1"/>
    <col min="60" max="60" width="18.00390625" style="9" customWidth="1"/>
    <col min="61" max="61" width="17.875" style="9" customWidth="1"/>
    <col min="62" max="64" width="18.50390625" style="9" customWidth="1"/>
    <col min="65" max="65" width="15.875" style="12" customWidth="1"/>
    <col min="66" max="66" width="22.125" style="9" customWidth="1"/>
    <col min="67" max="67" width="20.50390625" style="9" customWidth="1"/>
    <col min="68" max="68" width="25.75390625" style="9" customWidth="1"/>
    <col min="69" max="69" width="19.375" style="9" customWidth="1"/>
    <col min="70" max="107" width="15.875" style="12" customWidth="1"/>
    <col min="108" max="109" width="15.625" style="12" customWidth="1"/>
    <col min="110" max="113" width="15.875" style="12" customWidth="1"/>
    <col min="114" max="114" width="17.875" style="12" customWidth="1"/>
    <col min="115" max="115" width="21.25390625" style="12" customWidth="1"/>
    <col min="116" max="119" width="17.875" style="12" customWidth="1"/>
    <col min="120" max="120" width="19.375" style="12" customWidth="1"/>
    <col min="121" max="122" width="17.875" style="12" customWidth="1"/>
    <col min="123" max="124" width="17.875" style="9" customWidth="1"/>
    <col min="125" max="146" width="17.875" style="12" customWidth="1"/>
    <col min="147" max="147" width="22.125" style="12" customWidth="1"/>
    <col min="148" max="166" width="17.875" style="12" customWidth="1"/>
    <col min="167" max="167" width="22.75390625" style="12" customWidth="1"/>
    <col min="168" max="168" width="25.25390625" style="12" bestFit="1" customWidth="1"/>
    <col min="169" max="169" width="21.125" style="12" customWidth="1"/>
    <col min="170" max="172" width="21.125" style="12" bestFit="1" customWidth="1"/>
    <col min="173" max="16384" width="17.875" style="12" customWidth="1"/>
  </cols>
  <sheetData>
    <row r="1" spans="1:174" s="7" customFormat="1" ht="18.75" customHeight="1">
      <c r="A1" s="1" t="s">
        <v>1202</v>
      </c>
      <c r="B1" s="1" t="s">
        <v>1850</v>
      </c>
      <c r="C1" s="1"/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6" t="s">
        <v>2063</v>
      </c>
      <c r="V1" s="5">
        <v>18</v>
      </c>
      <c r="W1" s="6" t="s">
        <v>2068</v>
      </c>
      <c r="X1" s="5">
        <v>19</v>
      </c>
      <c r="Y1" s="5">
        <v>20</v>
      </c>
      <c r="Z1" s="6" t="s">
        <v>2073</v>
      </c>
      <c r="AA1" s="5">
        <v>21</v>
      </c>
      <c r="AB1" s="5">
        <v>22</v>
      </c>
      <c r="AC1" s="5">
        <v>23</v>
      </c>
      <c r="AD1" s="5">
        <v>24</v>
      </c>
      <c r="AE1" s="5">
        <v>25</v>
      </c>
      <c r="AF1" s="5">
        <v>26</v>
      </c>
      <c r="AG1" s="5">
        <v>27</v>
      </c>
      <c r="AH1" s="5">
        <v>28</v>
      </c>
      <c r="AI1" s="5">
        <v>29</v>
      </c>
      <c r="AJ1" s="5">
        <v>30</v>
      </c>
      <c r="AK1" s="5">
        <v>31</v>
      </c>
      <c r="AL1" s="5">
        <v>32</v>
      </c>
      <c r="AM1" s="5">
        <v>33</v>
      </c>
      <c r="AN1" s="5">
        <v>34</v>
      </c>
      <c r="AO1" s="5">
        <v>35</v>
      </c>
      <c r="AP1" s="5">
        <v>36</v>
      </c>
      <c r="AQ1" s="5">
        <v>37</v>
      </c>
      <c r="AR1" s="5">
        <v>38</v>
      </c>
      <c r="AS1" s="5">
        <v>39</v>
      </c>
      <c r="AT1" s="5">
        <v>40</v>
      </c>
      <c r="AU1" s="5">
        <v>41</v>
      </c>
      <c r="AV1" s="5">
        <v>42</v>
      </c>
      <c r="AW1" s="5">
        <v>43</v>
      </c>
      <c r="AX1" s="5">
        <v>44</v>
      </c>
      <c r="AY1" s="5">
        <v>45</v>
      </c>
      <c r="AZ1" s="5">
        <v>46</v>
      </c>
      <c r="BA1" s="5">
        <v>47</v>
      </c>
      <c r="BB1" s="5">
        <v>48</v>
      </c>
      <c r="BC1" s="5">
        <v>49</v>
      </c>
      <c r="BD1" s="5">
        <v>50</v>
      </c>
      <c r="BE1" s="5">
        <v>51</v>
      </c>
      <c r="BF1" s="5">
        <v>52</v>
      </c>
      <c r="BG1" s="5">
        <v>53</v>
      </c>
      <c r="BH1" s="5">
        <v>54</v>
      </c>
      <c r="BI1" s="5">
        <v>55</v>
      </c>
      <c r="BJ1" s="5">
        <v>56</v>
      </c>
      <c r="BK1" s="5">
        <v>57</v>
      </c>
      <c r="BL1" s="5">
        <v>58</v>
      </c>
      <c r="BM1" s="5">
        <v>59</v>
      </c>
      <c r="BN1" s="5">
        <v>60</v>
      </c>
      <c r="BO1" s="5">
        <v>61</v>
      </c>
      <c r="BP1" s="5">
        <v>62</v>
      </c>
      <c r="BQ1" s="5">
        <v>63</v>
      </c>
      <c r="BR1" s="5">
        <v>64</v>
      </c>
      <c r="BS1" s="5">
        <v>65</v>
      </c>
      <c r="BT1" s="5">
        <v>66</v>
      </c>
      <c r="BU1" s="5">
        <v>67</v>
      </c>
      <c r="BV1" s="5">
        <v>68</v>
      </c>
      <c r="BW1" s="5">
        <v>69</v>
      </c>
      <c r="BX1" s="5">
        <v>70</v>
      </c>
      <c r="BY1" s="5">
        <v>71</v>
      </c>
      <c r="BZ1" s="5">
        <v>72</v>
      </c>
      <c r="CA1" s="5">
        <v>73</v>
      </c>
      <c r="CB1" s="5">
        <v>74</v>
      </c>
      <c r="CC1" s="5">
        <v>75</v>
      </c>
      <c r="CD1" s="5">
        <v>76</v>
      </c>
      <c r="CE1" s="5">
        <v>77</v>
      </c>
      <c r="CF1" s="5">
        <v>78</v>
      </c>
      <c r="CG1" s="5">
        <v>79</v>
      </c>
      <c r="CH1" s="5">
        <v>80</v>
      </c>
      <c r="CI1" s="5">
        <v>81</v>
      </c>
      <c r="CJ1" s="5">
        <v>82</v>
      </c>
      <c r="CK1" s="5">
        <v>83</v>
      </c>
      <c r="CL1" s="5">
        <v>84</v>
      </c>
      <c r="CM1" s="5"/>
      <c r="CN1" s="5"/>
      <c r="CO1" s="5">
        <v>85</v>
      </c>
      <c r="CP1" s="5">
        <v>86</v>
      </c>
      <c r="CQ1" s="5">
        <v>87</v>
      </c>
      <c r="CR1" s="5">
        <v>88</v>
      </c>
      <c r="CS1" s="5">
        <v>89</v>
      </c>
      <c r="CT1" s="5">
        <v>90</v>
      </c>
      <c r="CU1" s="5">
        <v>91</v>
      </c>
      <c r="CV1" s="5">
        <v>92</v>
      </c>
      <c r="CW1" s="5">
        <v>93</v>
      </c>
      <c r="CX1" s="5">
        <v>94</v>
      </c>
      <c r="CY1" s="5">
        <v>95</v>
      </c>
      <c r="CZ1" s="5">
        <v>96</v>
      </c>
      <c r="DA1" s="5">
        <v>97</v>
      </c>
      <c r="DB1" s="5">
        <v>99</v>
      </c>
      <c r="DC1" s="5">
        <v>100</v>
      </c>
      <c r="DD1" s="5">
        <v>101</v>
      </c>
      <c r="DE1" s="5">
        <v>102</v>
      </c>
      <c r="DF1" s="5">
        <v>103</v>
      </c>
      <c r="DG1" s="5">
        <v>104</v>
      </c>
      <c r="DH1" s="5">
        <v>105</v>
      </c>
      <c r="DI1" s="5">
        <v>106</v>
      </c>
      <c r="DJ1" s="5">
        <v>107</v>
      </c>
      <c r="DK1" s="5">
        <v>108</v>
      </c>
      <c r="DL1" s="5">
        <v>109</v>
      </c>
      <c r="DM1" s="5">
        <v>110</v>
      </c>
      <c r="DN1" s="5">
        <v>111</v>
      </c>
      <c r="DO1" s="5">
        <v>112</v>
      </c>
      <c r="DP1" s="5">
        <v>113</v>
      </c>
      <c r="DQ1" s="5">
        <v>114</v>
      </c>
      <c r="DR1" s="5">
        <v>115</v>
      </c>
      <c r="DS1" s="5">
        <v>116</v>
      </c>
      <c r="DT1" s="5">
        <v>117</v>
      </c>
      <c r="DU1" s="5">
        <v>118</v>
      </c>
      <c r="DV1" s="5">
        <v>119</v>
      </c>
      <c r="DW1" s="5">
        <v>120</v>
      </c>
      <c r="DX1" s="5">
        <v>121</v>
      </c>
      <c r="DY1" s="5">
        <v>122</v>
      </c>
      <c r="DZ1" s="5">
        <v>123</v>
      </c>
      <c r="EA1" s="5">
        <v>124</v>
      </c>
      <c r="EB1" s="5">
        <v>125</v>
      </c>
      <c r="EC1" s="5">
        <v>126</v>
      </c>
      <c r="ED1" s="5">
        <v>127</v>
      </c>
      <c r="EE1" s="5">
        <v>128</v>
      </c>
      <c r="EF1" s="5">
        <v>129</v>
      </c>
      <c r="EG1" s="5">
        <v>130</v>
      </c>
      <c r="EH1" s="5">
        <v>131</v>
      </c>
      <c r="EI1" s="5">
        <v>132</v>
      </c>
      <c r="EJ1" s="5">
        <v>133</v>
      </c>
      <c r="EK1" s="5">
        <v>134</v>
      </c>
      <c r="EL1" s="5">
        <v>135</v>
      </c>
      <c r="EM1" s="5">
        <v>136</v>
      </c>
      <c r="EN1" s="5">
        <v>137</v>
      </c>
      <c r="EO1" s="5">
        <v>138</v>
      </c>
      <c r="EP1" s="5">
        <v>139</v>
      </c>
      <c r="EQ1" s="5">
        <v>140</v>
      </c>
      <c r="ER1" s="5">
        <v>141</v>
      </c>
      <c r="ES1" s="5">
        <v>142</v>
      </c>
      <c r="ET1" s="5">
        <v>143</v>
      </c>
      <c r="EU1" s="5">
        <v>144</v>
      </c>
      <c r="EV1" s="5">
        <v>145</v>
      </c>
      <c r="EW1" s="5">
        <v>146</v>
      </c>
      <c r="EX1" s="5">
        <v>147</v>
      </c>
      <c r="EY1" s="5">
        <v>148</v>
      </c>
      <c r="EZ1" s="5">
        <v>149</v>
      </c>
      <c r="FA1" s="5">
        <v>150</v>
      </c>
      <c r="FB1" s="5">
        <v>151</v>
      </c>
      <c r="FC1" s="5">
        <v>152</v>
      </c>
      <c r="FD1" s="5">
        <v>153</v>
      </c>
      <c r="FE1" s="5">
        <v>154</v>
      </c>
      <c r="FF1" s="5">
        <v>155</v>
      </c>
      <c r="FG1" s="5">
        <v>156</v>
      </c>
      <c r="FH1" s="5">
        <v>157</v>
      </c>
      <c r="FI1" s="5">
        <v>158</v>
      </c>
      <c r="FJ1" s="5">
        <v>159</v>
      </c>
      <c r="FK1" s="5" t="s">
        <v>170</v>
      </c>
      <c r="FL1" s="5" t="s">
        <v>171</v>
      </c>
      <c r="FM1" s="5" t="s">
        <v>174</v>
      </c>
      <c r="FN1" s="5" t="s">
        <v>172</v>
      </c>
      <c r="FO1" s="5" t="s">
        <v>173</v>
      </c>
      <c r="FP1" s="5" t="s">
        <v>173</v>
      </c>
      <c r="FQ1" s="5" t="s">
        <v>1911</v>
      </c>
      <c r="FR1" s="5" t="s">
        <v>1042</v>
      </c>
    </row>
    <row r="2" spans="1:174" ht="18.75" customHeight="1">
      <c r="A2" s="2">
        <v>1</v>
      </c>
      <c r="B2" s="8" t="s">
        <v>1203</v>
      </c>
      <c r="C2" s="8" t="s">
        <v>2083</v>
      </c>
      <c r="D2" s="2" t="s">
        <v>1204</v>
      </c>
      <c r="E2" s="2"/>
      <c r="F2" s="2"/>
      <c r="G2" s="2"/>
      <c r="H2" s="2"/>
      <c r="I2" s="2" t="s">
        <v>1154</v>
      </c>
      <c r="J2" s="2"/>
      <c r="K2" s="2"/>
      <c r="L2" s="2"/>
      <c r="M2" s="2"/>
      <c r="N2" s="2" t="s">
        <v>1154</v>
      </c>
      <c r="O2" s="2" t="s">
        <v>577</v>
      </c>
      <c r="P2" s="2" t="s">
        <v>1154</v>
      </c>
      <c r="Q2" s="2" t="s">
        <v>1154</v>
      </c>
      <c r="R2" s="2"/>
      <c r="S2" s="2" t="s">
        <v>1204</v>
      </c>
      <c r="T2" s="2" t="s">
        <v>1204</v>
      </c>
      <c r="U2" s="2" t="s">
        <v>1204</v>
      </c>
      <c r="V2" s="2" t="s">
        <v>1204</v>
      </c>
      <c r="W2" s="2" t="s">
        <v>1204</v>
      </c>
      <c r="X2" s="2" t="s">
        <v>1204</v>
      </c>
      <c r="Y2" s="2" t="s">
        <v>1204</v>
      </c>
      <c r="Z2" s="2" t="s">
        <v>1204</v>
      </c>
      <c r="AA2" s="2" t="s">
        <v>1204</v>
      </c>
      <c r="AB2" s="2" t="s">
        <v>1204</v>
      </c>
      <c r="AC2" s="2" t="s">
        <v>1204</v>
      </c>
      <c r="AD2" s="2" t="s">
        <v>1204</v>
      </c>
      <c r="AE2" s="2" t="s">
        <v>1204</v>
      </c>
      <c r="AF2" s="2" t="s">
        <v>1205</v>
      </c>
      <c r="AG2" s="2" t="s">
        <v>1205</v>
      </c>
      <c r="AH2" s="2" t="s">
        <v>1205</v>
      </c>
      <c r="AI2" s="2" t="s">
        <v>1205</v>
      </c>
      <c r="AJ2" s="2" t="s">
        <v>1205</v>
      </c>
      <c r="AK2" s="2" t="s">
        <v>1205</v>
      </c>
      <c r="AL2" s="2" t="s">
        <v>1205</v>
      </c>
      <c r="AM2" s="2" t="s">
        <v>1204</v>
      </c>
      <c r="AN2" s="2" t="s">
        <v>1204</v>
      </c>
      <c r="AO2" s="2" t="s">
        <v>1204</v>
      </c>
      <c r="AP2" s="2" t="s">
        <v>1150</v>
      </c>
      <c r="AQ2" s="2" t="s">
        <v>1150</v>
      </c>
      <c r="AR2" s="2" t="s">
        <v>1150</v>
      </c>
      <c r="AS2" s="2"/>
      <c r="AT2" s="2"/>
      <c r="AU2" s="2"/>
      <c r="AV2" s="2" t="s">
        <v>1851</v>
      </c>
      <c r="AW2" s="2" t="s">
        <v>1731</v>
      </c>
      <c r="AX2" s="2" t="s">
        <v>1731</v>
      </c>
      <c r="AY2" s="2" t="s">
        <v>1732</v>
      </c>
      <c r="AZ2" s="2" t="s">
        <v>1194</v>
      </c>
      <c r="BA2" s="2" t="s">
        <v>1194</v>
      </c>
      <c r="BB2" s="2" t="s">
        <v>1200</v>
      </c>
      <c r="BC2" s="2" t="s">
        <v>1199</v>
      </c>
      <c r="BD2" s="2" t="s">
        <v>1200</v>
      </c>
      <c r="BE2" s="2" t="s">
        <v>1200</v>
      </c>
      <c r="BF2" s="2" t="s">
        <v>1200</v>
      </c>
      <c r="BG2" s="2" t="s">
        <v>1200</v>
      </c>
      <c r="BH2" s="2" t="s">
        <v>1740</v>
      </c>
      <c r="BI2" s="2" t="s">
        <v>1739</v>
      </c>
      <c r="BJ2" s="2" t="s">
        <v>1739</v>
      </c>
      <c r="BK2" s="2" t="s">
        <v>1739</v>
      </c>
      <c r="BL2" s="2" t="s">
        <v>1739</v>
      </c>
      <c r="BM2" s="2" t="s">
        <v>1140</v>
      </c>
      <c r="BN2" s="2" t="s">
        <v>1739</v>
      </c>
      <c r="BO2" s="2" t="s">
        <v>1739</v>
      </c>
      <c r="BP2" s="2" t="s">
        <v>1740</v>
      </c>
      <c r="BQ2" s="2" t="s">
        <v>1740</v>
      </c>
      <c r="BR2" s="2" t="s">
        <v>1201</v>
      </c>
      <c r="BS2" s="2" t="s">
        <v>1201</v>
      </c>
      <c r="BT2" s="2" t="s">
        <v>1201</v>
      </c>
      <c r="BU2" s="2" t="s">
        <v>1201</v>
      </c>
      <c r="BV2" s="2" t="s">
        <v>1154</v>
      </c>
      <c r="BW2" s="2" t="s">
        <v>1154</v>
      </c>
      <c r="BX2" s="2" t="s">
        <v>1154</v>
      </c>
      <c r="BY2" s="2" t="s">
        <v>1154</v>
      </c>
      <c r="BZ2" s="2" t="s">
        <v>1154</v>
      </c>
      <c r="CA2" s="2" t="s">
        <v>1154</v>
      </c>
      <c r="CB2" s="2" t="s">
        <v>1154</v>
      </c>
      <c r="CC2" s="2" t="s">
        <v>1154</v>
      </c>
      <c r="CD2" s="2" t="s">
        <v>1154</v>
      </c>
      <c r="CE2" s="2" t="s">
        <v>1154</v>
      </c>
      <c r="CF2" s="2" t="s">
        <v>1154</v>
      </c>
      <c r="CG2" s="2" t="s">
        <v>1154</v>
      </c>
      <c r="CH2" s="2" t="s">
        <v>1154</v>
      </c>
      <c r="CI2" s="2" t="s">
        <v>1154</v>
      </c>
      <c r="CJ2" s="2" t="s">
        <v>1154</v>
      </c>
      <c r="CK2" s="2" t="s">
        <v>1154</v>
      </c>
      <c r="CL2" s="2" t="s">
        <v>1154</v>
      </c>
      <c r="CM2" s="2" t="s">
        <v>1154</v>
      </c>
      <c r="CN2" s="2" t="s">
        <v>1154</v>
      </c>
      <c r="CO2" s="2" t="s">
        <v>1154</v>
      </c>
      <c r="CP2" s="2" t="s">
        <v>1154</v>
      </c>
      <c r="CQ2" s="2" t="s">
        <v>1154</v>
      </c>
      <c r="CR2" s="2" t="s">
        <v>1154</v>
      </c>
      <c r="CS2" s="2" t="s">
        <v>1154</v>
      </c>
      <c r="CT2" s="2" t="s">
        <v>1154</v>
      </c>
      <c r="CU2" s="2" t="s">
        <v>1154</v>
      </c>
      <c r="CV2" s="2" t="s">
        <v>1154</v>
      </c>
      <c r="CW2" s="2" t="s">
        <v>1154</v>
      </c>
      <c r="CX2" s="2" t="s">
        <v>1154</v>
      </c>
      <c r="CY2" s="2" t="s">
        <v>1154</v>
      </c>
      <c r="CZ2" s="2" t="s">
        <v>1154</v>
      </c>
      <c r="DA2" s="2" t="s">
        <v>1154</v>
      </c>
      <c r="DB2" s="2" t="s">
        <v>1154</v>
      </c>
      <c r="DC2" s="2" t="s">
        <v>1173</v>
      </c>
      <c r="DD2" s="2" t="s">
        <v>1174</v>
      </c>
      <c r="DE2" s="2" t="s">
        <v>1174</v>
      </c>
      <c r="DF2" s="9" t="s">
        <v>600</v>
      </c>
      <c r="DG2" s="2" t="s">
        <v>282</v>
      </c>
      <c r="DH2" s="2" t="s">
        <v>283</v>
      </c>
      <c r="DI2" s="2" t="s">
        <v>283</v>
      </c>
      <c r="DJ2" s="2" t="s">
        <v>283</v>
      </c>
      <c r="DK2" s="2" t="s">
        <v>284</v>
      </c>
      <c r="DL2" s="2" t="s">
        <v>1006</v>
      </c>
      <c r="DM2" s="2" t="s">
        <v>1006</v>
      </c>
      <c r="DN2" s="2" t="s">
        <v>1006</v>
      </c>
      <c r="DO2" s="2" t="s">
        <v>295</v>
      </c>
      <c r="DP2" s="9" t="s">
        <v>1025</v>
      </c>
      <c r="DQ2" s="9" t="s">
        <v>843</v>
      </c>
      <c r="DR2" s="10" t="s">
        <v>1167</v>
      </c>
      <c r="DS2" s="10" t="s">
        <v>1167</v>
      </c>
      <c r="DT2" s="10" t="s">
        <v>1167</v>
      </c>
      <c r="DU2" s="9" t="s">
        <v>1017</v>
      </c>
      <c r="DV2" s="2" t="s">
        <v>1765</v>
      </c>
      <c r="DW2" s="2" t="s">
        <v>1765</v>
      </c>
      <c r="DX2" s="2" t="s">
        <v>1765</v>
      </c>
      <c r="DY2" s="2" t="s">
        <v>1765</v>
      </c>
      <c r="DZ2" s="2" t="s">
        <v>1765</v>
      </c>
      <c r="EA2" s="2" t="s">
        <v>1765</v>
      </c>
      <c r="EB2" s="2" t="s">
        <v>1765</v>
      </c>
      <c r="EC2" s="2" t="s">
        <v>1765</v>
      </c>
      <c r="ED2" s="2" t="s">
        <v>1765</v>
      </c>
      <c r="EE2" s="2" t="s">
        <v>1765</v>
      </c>
      <c r="EF2" s="2" t="s">
        <v>1765</v>
      </c>
      <c r="EG2" s="2" t="s">
        <v>1765</v>
      </c>
      <c r="EH2" s="2" t="s">
        <v>1765</v>
      </c>
      <c r="EI2" s="2" t="s">
        <v>1765</v>
      </c>
      <c r="EJ2" s="2" t="s">
        <v>1765</v>
      </c>
      <c r="EK2" s="2" t="s">
        <v>1765</v>
      </c>
      <c r="EL2" s="9" t="s">
        <v>854</v>
      </c>
      <c r="EM2" s="9" t="s">
        <v>854</v>
      </c>
      <c r="EN2" s="9" t="s">
        <v>854</v>
      </c>
      <c r="EO2" s="9" t="s">
        <v>854</v>
      </c>
      <c r="EP2" s="9" t="s">
        <v>854</v>
      </c>
      <c r="EQ2" s="11" t="s">
        <v>855</v>
      </c>
      <c r="ER2" s="11" t="s">
        <v>855</v>
      </c>
      <c r="ES2" s="11" t="s">
        <v>855</v>
      </c>
      <c r="ET2" s="11" t="s">
        <v>855</v>
      </c>
      <c r="EU2" s="11" t="s">
        <v>855</v>
      </c>
      <c r="EV2" s="11" t="s">
        <v>855</v>
      </c>
      <c r="EW2" s="11" t="s">
        <v>855</v>
      </c>
      <c r="EX2" s="11" t="s">
        <v>855</v>
      </c>
      <c r="EY2" s="11" t="s">
        <v>855</v>
      </c>
      <c r="EZ2" s="9" t="s">
        <v>944</v>
      </c>
      <c r="FA2" s="9" t="s">
        <v>944</v>
      </c>
      <c r="FB2" s="9" t="s">
        <v>944</v>
      </c>
      <c r="FC2" s="9" t="s">
        <v>944</v>
      </c>
      <c r="FD2" s="9" t="s">
        <v>944</v>
      </c>
      <c r="FE2" s="9" t="s">
        <v>944</v>
      </c>
      <c r="FF2" s="9" t="s">
        <v>944</v>
      </c>
      <c r="FG2" s="9" t="s">
        <v>945</v>
      </c>
      <c r="FH2" s="9" t="s">
        <v>946</v>
      </c>
      <c r="FI2" s="9" t="s">
        <v>947</v>
      </c>
      <c r="FJ2" s="9" t="s">
        <v>945</v>
      </c>
      <c r="FK2" s="9" t="s">
        <v>169</v>
      </c>
      <c r="FL2" s="9" t="s">
        <v>169</v>
      </c>
      <c r="FM2" s="9" t="s">
        <v>169</v>
      </c>
      <c r="FN2" s="9" t="s">
        <v>169</v>
      </c>
      <c r="FO2" s="9" t="s">
        <v>169</v>
      </c>
      <c r="FP2" s="9" t="s">
        <v>169</v>
      </c>
      <c r="FQ2" s="9" t="s">
        <v>1910</v>
      </c>
      <c r="FR2" s="9" t="s">
        <v>1910</v>
      </c>
    </row>
    <row r="3" spans="1:174" ht="18.75" customHeight="1">
      <c r="A3" s="2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3145</v>
      </c>
      <c r="R3" s="2"/>
      <c r="S3" s="2" t="s">
        <v>3146</v>
      </c>
      <c r="T3" s="4" t="s">
        <v>3146</v>
      </c>
      <c r="U3" s="2" t="s">
        <v>3146</v>
      </c>
      <c r="V3" s="2" t="s">
        <v>3146</v>
      </c>
      <c r="W3" s="2" t="s">
        <v>3146</v>
      </c>
      <c r="X3" s="2" t="s">
        <v>3146</v>
      </c>
      <c r="Y3" s="2" t="s">
        <v>3146</v>
      </c>
      <c r="Z3" s="2" t="s">
        <v>3146</v>
      </c>
      <c r="AA3" s="2" t="s">
        <v>3146</v>
      </c>
      <c r="AB3" s="2" t="s">
        <v>3146</v>
      </c>
      <c r="AC3" s="2" t="s">
        <v>3146</v>
      </c>
      <c r="AD3" s="2" t="s">
        <v>3146</v>
      </c>
      <c r="AE3" s="4" t="s">
        <v>3146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3147</v>
      </c>
      <c r="AQ3" s="4" t="s">
        <v>3147</v>
      </c>
      <c r="AR3" s="2" t="s">
        <v>3147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9"/>
      <c r="DG3" s="2" t="s">
        <v>3150</v>
      </c>
      <c r="DH3" s="2" t="s">
        <v>3150</v>
      </c>
      <c r="DI3" s="2" t="s">
        <v>3150</v>
      </c>
      <c r="DJ3" s="2" t="s">
        <v>3150</v>
      </c>
      <c r="DK3" s="2"/>
      <c r="DL3" s="2"/>
      <c r="DM3" s="2"/>
      <c r="DN3" s="2"/>
      <c r="DO3" s="2"/>
      <c r="DP3" s="9"/>
      <c r="DQ3" s="9" t="s">
        <v>3151</v>
      </c>
      <c r="DR3" s="10"/>
      <c r="DS3" s="85"/>
      <c r="DT3" s="10"/>
      <c r="DU3" s="9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9" t="s">
        <v>3150</v>
      </c>
      <c r="EM3" s="9" t="s">
        <v>3150</v>
      </c>
      <c r="EN3" s="9" t="s">
        <v>3150</v>
      </c>
      <c r="EO3" s="9" t="s">
        <v>3150</v>
      </c>
      <c r="EP3" s="9" t="s">
        <v>3150</v>
      </c>
      <c r="EQ3" s="9" t="s">
        <v>3150</v>
      </c>
      <c r="ER3" s="9" t="s">
        <v>3150</v>
      </c>
      <c r="ES3" s="9" t="s">
        <v>3150</v>
      </c>
      <c r="ET3" s="9" t="s">
        <v>3150</v>
      </c>
      <c r="EU3" s="9" t="s">
        <v>3150</v>
      </c>
      <c r="EV3" s="9" t="s">
        <v>3150</v>
      </c>
      <c r="EW3" s="9" t="s">
        <v>3150</v>
      </c>
      <c r="EX3" s="9"/>
      <c r="EY3" s="9" t="s">
        <v>3150</v>
      </c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</row>
    <row r="4" spans="1:174" ht="18.75" customHeight="1">
      <c r="A4" s="2">
        <v>2</v>
      </c>
      <c r="B4" s="13" t="s">
        <v>1206</v>
      </c>
      <c r="C4" s="13" t="s">
        <v>2084</v>
      </c>
      <c r="D4" s="2" t="s">
        <v>1852</v>
      </c>
      <c r="E4" s="2" t="s">
        <v>1853</v>
      </c>
      <c r="F4" s="2" t="s">
        <v>1854</v>
      </c>
      <c r="G4" s="2" t="s">
        <v>1855</v>
      </c>
      <c r="H4" s="2" t="s">
        <v>1856</v>
      </c>
      <c r="I4" s="2" t="s">
        <v>578</v>
      </c>
      <c r="J4" s="2" t="s">
        <v>1857</v>
      </c>
      <c r="K4" s="2" t="s">
        <v>1858</v>
      </c>
      <c r="L4" s="2" t="s">
        <v>579</v>
      </c>
      <c r="M4" s="2" t="s">
        <v>580</v>
      </c>
      <c r="N4" s="2" t="s">
        <v>1859</v>
      </c>
      <c r="O4" s="2" t="s">
        <v>1860</v>
      </c>
      <c r="P4" s="2" t="s">
        <v>1861</v>
      </c>
      <c r="Q4" s="2" t="s">
        <v>1862</v>
      </c>
      <c r="R4" s="2" t="s">
        <v>1863</v>
      </c>
      <c r="S4" s="2" t="s">
        <v>1864</v>
      </c>
      <c r="T4" s="4" t="s">
        <v>1865</v>
      </c>
      <c r="U4" s="2" t="s">
        <v>2064</v>
      </c>
      <c r="V4" s="2" t="s">
        <v>1758</v>
      </c>
      <c r="W4" s="2" t="s">
        <v>2069</v>
      </c>
      <c r="X4" s="2" t="s">
        <v>1209</v>
      </c>
      <c r="Y4" s="2" t="s">
        <v>1141</v>
      </c>
      <c r="Z4" s="2" t="s">
        <v>2074</v>
      </c>
      <c r="AA4" s="2" t="s">
        <v>1210</v>
      </c>
      <c r="AB4" s="2" t="s">
        <v>1211</v>
      </c>
      <c r="AC4" s="2" t="s">
        <v>1212</v>
      </c>
      <c r="AD4" s="2" t="s">
        <v>1213</v>
      </c>
      <c r="AE4" s="4" t="s">
        <v>1214</v>
      </c>
      <c r="AF4" s="2">
        <v>6108</v>
      </c>
      <c r="AG4" s="2" t="s">
        <v>200</v>
      </c>
      <c r="AH4" s="2" t="s">
        <v>201</v>
      </c>
      <c r="AI4" s="2" t="s">
        <v>1866</v>
      </c>
      <c r="AJ4" s="2" t="s">
        <v>1867</v>
      </c>
      <c r="AK4" s="2">
        <v>4108</v>
      </c>
      <c r="AL4" s="2" t="s">
        <v>1868</v>
      </c>
      <c r="AM4" s="2" t="s">
        <v>1869</v>
      </c>
      <c r="AN4" s="2" t="s">
        <v>1870</v>
      </c>
      <c r="AO4" s="2" t="s">
        <v>1215</v>
      </c>
      <c r="AP4" s="2" t="s">
        <v>1207</v>
      </c>
      <c r="AQ4" s="4" t="s">
        <v>1208</v>
      </c>
      <c r="AR4" s="2" t="s">
        <v>1871</v>
      </c>
      <c r="AS4" s="1" t="s">
        <v>1726</v>
      </c>
      <c r="AT4" s="1" t="s">
        <v>1872</v>
      </c>
      <c r="AU4" s="1" t="s">
        <v>1873</v>
      </c>
      <c r="AV4" s="2" t="s">
        <v>1874</v>
      </c>
      <c r="AW4" s="2" t="s">
        <v>1733</v>
      </c>
      <c r="AX4" s="2" t="s">
        <v>1142</v>
      </c>
      <c r="AY4" s="2" t="s">
        <v>1143</v>
      </c>
      <c r="AZ4" s="2" t="s">
        <v>1195</v>
      </c>
      <c r="BA4" s="2" t="s">
        <v>1196</v>
      </c>
      <c r="BB4" s="2" t="s">
        <v>1875</v>
      </c>
      <c r="BC4" s="2" t="s">
        <v>1876</v>
      </c>
      <c r="BD4" s="2" t="s">
        <v>2088</v>
      </c>
      <c r="BE4" s="2" t="s">
        <v>2089</v>
      </c>
      <c r="BF4" s="2" t="s">
        <v>2090</v>
      </c>
      <c r="BG4" s="2" t="s">
        <v>2091</v>
      </c>
      <c r="BH4" s="2" t="s">
        <v>1741</v>
      </c>
      <c r="BI4" s="2" t="s">
        <v>1759</v>
      </c>
      <c r="BJ4" s="2" t="s">
        <v>1877</v>
      </c>
      <c r="BK4" s="2" t="s">
        <v>1878</v>
      </c>
      <c r="BL4" s="2" t="s">
        <v>1144</v>
      </c>
      <c r="BM4" s="2" t="s">
        <v>1145</v>
      </c>
      <c r="BN4" s="1" t="s">
        <v>2092</v>
      </c>
      <c r="BO4" s="1" t="s">
        <v>2093</v>
      </c>
      <c r="BP4" s="1" t="s">
        <v>2094</v>
      </c>
      <c r="BQ4" s="1" t="s">
        <v>2095</v>
      </c>
      <c r="BR4" s="2" t="s">
        <v>1879</v>
      </c>
      <c r="BS4" s="2" t="s">
        <v>202</v>
      </c>
      <c r="BT4" s="2" t="s">
        <v>203</v>
      </c>
      <c r="BU4" s="2" t="s">
        <v>1880</v>
      </c>
      <c r="BV4" s="1" t="s">
        <v>1155</v>
      </c>
      <c r="BW4" s="1" t="s">
        <v>1881</v>
      </c>
      <c r="BX4" s="1" t="s">
        <v>1156</v>
      </c>
      <c r="BY4" s="1" t="s">
        <v>1882</v>
      </c>
      <c r="BZ4" s="1" t="s">
        <v>1157</v>
      </c>
      <c r="CA4" s="1" t="s">
        <v>1883</v>
      </c>
      <c r="CB4" s="1" t="s">
        <v>1884</v>
      </c>
      <c r="CC4" s="1" t="s">
        <v>1158</v>
      </c>
      <c r="CD4" s="1" t="s">
        <v>1760</v>
      </c>
      <c r="CE4" s="1" t="s">
        <v>1159</v>
      </c>
      <c r="CF4" s="1" t="s">
        <v>266</v>
      </c>
      <c r="CG4" s="1" t="s">
        <v>267</v>
      </c>
      <c r="CH4" s="1" t="s">
        <v>268</v>
      </c>
      <c r="CI4" s="1" t="s">
        <v>269</v>
      </c>
      <c r="CJ4" s="1" t="s">
        <v>270</v>
      </c>
      <c r="CK4" s="1" t="s">
        <v>271</v>
      </c>
      <c r="CL4" s="1" t="s">
        <v>272</v>
      </c>
      <c r="CM4" s="1" t="s">
        <v>126</v>
      </c>
      <c r="CN4" s="1" t="s">
        <v>127</v>
      </c>
      <c r="CO4" s="1" t="s">
        <v>273</v>
      </c>
      <c r="CP4" s="1" t="s">
        <v>274</v>
      </c>
      <c r="CQ4" s="1" t="s">
        <v>275</v>
      </c>
      <c r="CR4" s="1" t="s">
        <v>1885</v>
      </c>
      <c r="CS4" s="1" t="s">
        <v>276</v>
      </c>
      <c r="CT4" s="1" t="s">
        <v>277</v>
      </c>
      <c r="CU4" s="1" t="s">
        <v>278</v>
      </c>
      <c r="CV4" s="1" t="s">
        <v>1882</v>
      </c>
      <c r="CW4" s="1" t="s">
        <v>1156</v>
      </c>
      <c r="CX4" s="1" t="s">
        <v>1881</v>
      </c>
      <c r="CY4" s="1" t="s">
        <v>279</v>
      </c>
      <c r="CZ4" s="1" t="s">
        <v>1886</v>
      </c>
      <c r="DA4" s="1" t="s">
        <v>1887</v>
      </c>
      <c r="DB4" s="1" t="s">
        <v>1888</v>
      </c>
      <c r="DC4" s="1" t="s">
        <v>1889</v>
      </c>
      <c r="DD4" s="1" t="s">
        <v>1890</v>
      </c>
      <c r="DE4" s="1" t="s">
        <v>1891</v>
      </c>
      <c r="DF4" s="5" t="s">
        <v>601</v>
      </c>
      <c r="DG4" s="1" t="s">
        <v>1892</v>
      </c>
      <c r="DH4" s="1" t="s">
        <v>1007</v>
      </c>
      <c r="DI4" s="1" t="s">
        <v>2096</v>
      </c>
      <c r="DJ4" s="1" t="s">
        <v>1893</v>
      </c>
      <c r="DK4" s="1" t="s">
        <v>1894</v>
      </c>
      <c r="DL4" s="1" t="s">
        <v>601</v>
      </c>
      <c r="DM4" s="1" t="s">
        <v>1008</v>
      </c>
      <c r="DN4" s="1" t="s">
        <v>1009</v>
      </c>
      <c r="DO4" s="1" t="s">
        <v>2097</v>
      </c>
      <c r="DP4" s="9">
        <v>1206</v>
      </c>
      <c r="DQ4" s="9" t="s">
        <v>1895</v>
      </c>
      <c r="DR4" s="14">
        <v>3028</v>
      </c>
      <c r="DS4" s="15">
        <v>4045</v>
      </c>
      <c r="DT4" s="16">
        <v>4045</v>
      </c>
      <c r="DU4" s="2" t="s">
        <v>1018</v>
      </c>
      <c r="DV4" s="2" t="s">
        <v>1766</v>
      </c>
      <c r="DW4" s="2" t="s">
        <v>1767</v>
      </c>
      <c r="DX4" s="2" t="s">
        <v>1768</v>
      </c>
      <c r="DY4" s="2" t="s">
        <v>1769</v>
      </c>
      <c r="DZ4" s="2" t="s">
        <v>1770</v>
      </c>
      <c r="EA4" s="2" t="s">
        <v>1769</v>
      </c>
      <c r="EB4" s="2" t="s">
        <v>1770</v>
      </c>
      <c r="EC4" s="2" t="s">
        <v>1771</v>
      </c>
      <c r="ED4" s="2" t="s">
        <v>1772</v>
      </c>
      <c r="EE4" s="2" t="s">
        <v>1773</v>
      </c>
      <c r="EF4" s="2" t="s">
        <v>1774</v>
      </c>
      <c r="EG4" s="2" t="s">
        <v>1775</v>
      </c>
      <c r="EH4" s="2" t="s">
        <v>1776</v>
      </c>
      <c r="EI4" s="2" t="s">
        <v>1777</v>
      </c>
      <c r="EJ4" s="2" t="s">
        <v>1777</v>
      </c>
      <c r="EK4" s="2" t="s">
        <v>1778</v>
      </c>
      <c r="EL4" s="9" t="s">
        <v>856</v>
      </c>
      <c r="EM4" s="9" t="s">
        <v>857</v>
      </c>
      <c r="EN4" s="9" t="s">
        <v>858</v>
      </c>
      <c r="EO4" s="9" t="s">
        <v>859</v>
      </c>
      <c r="EP4" s="9" t="s">
        <v>1302</v>
      </c>
      <c r="EQ4" s="17" t="s">
        <v>860</v>
      </c>
      <c r="ER4" s="17" t="s">
        <v>62</v>
      </c>
      <c r="ES4" s="17" t="s">
        <v>63</v>
      </c>
      <c r="ET4" s="17" t="s">
        <v>64</v>
      </c>
      <c r="EU4" s="17" t="s">
        <v>65</v>
      </c>
      <c r="EV4" s="17" t="s">
        <v>66</v>
      </c>
      <c r="EW4" s="17" t="s">
        <v>67</v>
      </c>
      <c r="EX4" s="17" t="s">
        <v>68</v>
      </c>
      <c r="EY4" s="17" t="s">
        <v>69</v>
      </c>
      <c r="EZ4" s="18" t="s">
        <v>948</v>
      </c>
      <c r="FA4" s="18" t="s">
        <v>949</v>
      </c>
      <c r="FB4" s="18" t="s">
        <v>950</v>
      </c>
      <c r="FC4" s="18" t="s">
        <v>951</v>
      </c>
      <c r="FD4" s="18" t="s">
        <v>952</v>
      </c>
      <c r="FE4" s="18" t="s">
        <v>953</v>
      </c>
      <c r="FF4" s="18" t="s">
        <v>954</v>
      </c>
      <c r="FG4" s="9" t="s">
        <v>2098</v>
      </c>
      <c r="FH4" s="9" t="s">
        <v>2099</v>
      </c>
      <c r="FI4" s="9" t="s">
        <v>2100</v>
      </c>
      <c r="FJ4" s="9" t="s">
        <v>2101</v>
      </c>
      <c r="FK4" s="5" t="s">
        <v>170</v>
      </c>
      <c r="FL4" s="5" t="s">
        <v>171</v>
      </c>
      <c r="FM4" s="5" t="s">
        <v>174</v>
      </c>
      <c r="FN4" s="5" t="s">
        <v>172</v>
      </c>
      <c r="FO4" s="5" t="s">
        <v>173</v>
      </c>
      <c r="FP4" s="5" t="s">
        <v>173</v>
      </c>
      <c r="FQ4" s="9" t="s">
        <v>1909</v>
      </c>
      <c r="FR4" s="9" t="s">
        <v>1042</v>
      </c>
    </row>
    <row r="5" spans="1:174" ht="26.25" customHeight="1">
      <c r="A5" s="2">
        <v>3</v>
      </c>
      <c r="B5" s="13" t="s">
        <v>1896</v>
      </c>
      <c r="C5" s="13" t="s">
        <v>2085</v>
      </c>
      <c r="D5" s="2" t="s">
        <v>581</v>
      </c>
      <c r="E5" s="2" t="s">
        <v>1098</v>
      </c>
      <c r="F5" s="2" t="s">
        <v>1897</v>
      </c>
      <c r="G5" s="2"/>
      <c r="H5" s="2"/>
      <c r="I5" s="2"/>
      <c r="J5" s="2" t="s">
        <v>634</v>
      </c>
      <c r="K5" s="2" t="s">
        <v>634</v>
      </c>
      <c r="L5" s="2"/>
      <c r="M5" s="2"/>
      <c r="N5" s="2"/>
      <c r="O5" s="2"/>
      <c r="P5" s="2"/>
      <c r="Q5" s="2"/>
      <c r="R5" s="2"/>
      <c r="S5" s="2" t="s">
        <v>635</v>
      </c>
      <c r="T5" s="2" t="s">
        <v>635</v>
      </c>
      <c r="U5" s="2" t="s">
        <v>2065</v>
      </c>
      <c r="V5" s="2" t="s">
        <v>636</v>
      </c>
      <c r="W5" s="2" t="s">
        <v>2070</v>
      </c>
      <c r="X5" s="2" t="s">
        <v>635</v>
      </c>
      <c r="Y5" s="2" t="s">
        <v>635</v>
      </c>
      <c r="Z5" s="2" t="s">
        <v>2065</v>
      </c>
      <c r="AA5" s="2" t="s">
        <v>637</v>
      </c>
      <c r="AB5" s="2" t="s">
        <v>637</v>
      </c>
      <c r="AC5" s="2" t="s">
        <v>637</v>
      </c>
      <c r="AD5" s="2" t="s">
        <v>637</v>
      </c>
      <c r="AE5" s="2" t="s">
        <v>637</v>
      </c>
      <c r="AF5" s="2" t="s">
        <v>637</v>
      </c>
      <c r="AG5" s="2" t="s">
        <v>637</v>
      </c>
      <c r="AH5" s="2" t="s">
        <v>637</v>
      </c>
      <c r="AI5" s="2" t="s">
        <v>637</v>
      </c>
      <c r="AJ5" s="2" t="s">
        <v>637</v>
      </c>
      <c r="AK5" s="2" t="s">
        <v>637</v>
      </c>
      <c r="AL5" s="2" t="s">
        <v>637</v>
      </c>
      <c r="AM5" s="2" t="s">
        <v>637</v>
      </c>
      <c r="AN5" s="2" t="s">
        <v>637</v>
      </c>
      <c r="AO5" s="2" t="s">
        <v>637</v>
      </c>
      <c r="AP5" s="2" t="s">
        <v>635</v>
      </c>
      <c r="AQ5" s="2" t="s">
        <v>635</v>
      </c>
      <c r="AR5" s="2" t="s">
        <v>635</v>
      </c>
      <c r="AS5" s="2"/>
      <c r="AT5" s="2"/>
      <c r="AU5" s="2"/>
      <c r="AV5" s="2" t="s">
        <v>638</v>
      </c>
      <c r="AW5" s="2" t="s">
        <v>638</v>
      </c>
      <c r="AX5" s="2" t="s">
        <v>638</v>
      </c>
      <c r="AY5" s="2" t="s">
        <v>638</v>
      </c>
      <c r="AZ5" s="2" t="s">
        <v>639</v>
      </c>
      <c r="BA5" s="2" t="s">
        <v>640</v>
      </c>
      <c r="BB5" s="2" t="s">
        <v>1102</v>
      </c>
      <c r="BC5" s="2" t="s">
        <v>641</v>
      </c>
      <c r="BD5" s="2" t="s">
        <v>642</v>
      </c>
      <c r="BE5" s="2" t="s">
        <v>643</v>
      </c>
      <c r="BF5" s="2" t="s">
        <v>1104</v>
      </c>
      <c r="BG5" s="2" t="s">
        <v>1105</v>
      </c>
      <c r="BH5" s="2" t="s">
        <v>1105</v>
      </c>
      <c r="BI5" s="2" t="s">
        <v>1102</v>
      </c>
      <c r="BJ5" s="2" t="s">
        <v>1103</v>
      </c>
      <c r="BK5" s="2" t="s">
        <v>644</v>
      </c>
      <c r="BL5" s="2" t="s">
        <v>645</v>
      </c>
      <c r="BM5" s="2" t="s">
        <v>1101</v>
      </c>
      <c r="BN5" s="2" t="s">
        <v>1742</v>
      </c>
      <c r="BO5" s="2" t="s">
        <v>1742</v>
      </c>
      <c r="BP5" s="2" t="s">
        <v>2102</v>
      </c>
      <c r="BQ5" s="2" t="s">
        <v>2103</v>
      </c>
      <c r="BR5" s="2" t="s">
        <v>646</v>
      </c>
      <c r="BS5" s="2" t="s">
        <v>646</v>
      </c>
      <c r="BT5" s="2" t="s">
        <v>647</v>
      </c>
      <c r="BU5" s="2" t="s">
        <v>647</v>
      </c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2" t="s">
        <v>648</v>
      </c>
      <c r="DD5" s="2" t="s">
        <v>649</v>
      </c>
      <c r="DE5" s="2" t="s">
        <v>649</v>
      </c>
      <c r="DF5" s="2" t="s">
        <v>650</v>
      </c>
      <c r="DG5" s="2" t="s">
        <v>651</v>
      </c>
      <c r="DH5" s="2" t="s">
        <v>651</v>
      </c>
      <c r="DI5" s="2" t="s">
        <v>651</v>
      </c>
      <c r="DJ5" s="2" t="s">
        <v>651</v>
      </c>
      <c r="DK5" s="2" t="s">
        <v>1149</v>
      </c>
      <c r="DL5" s="2" t="s">
        <v>651</v>
      </c>
      <c r="DM5" s="2" t="s">
        <v>651</v>
      </c>
      <c r="DN5" s="2" t="s">
        <v>651</v>
      </c>
      <c r="DO5" s="2" t="s">
        <v>652</v>
      </c>
      <c r="DP5" s="9" t="s">
        <v>650</v>
      </c>
      <c r="DQ5" s="9" t="s">
        <v>650</v>
      </c>
      <c r="DR5" s="9" t="s">
        <v>653</v>
      </c>
      <c r="DS5" s="9" t="s">
        <v>853</v>
      </c>
      <c r="DT5" s="19" t="s">
        <v>853</v>
      </c>
      <c r="DU5" s="2" t="s">
        <v>654</v>
      </c>
      <c r="DV5" s="2" t="s">
        <v>1779</v>
      </c>
      <c r="DW5" s="2" t="s">
        <v>1779</v>
      </c>
      <c r="DX5" s="2" t="s">
        <v>1779</v>
      </c>
      <c r="DY5" s="2" t="s">
        <v>1780</v>
      </c>
      <c r="DZ5" s="2" t="s">
        <v>1779</v>
      </c>
      <c r="EA5" s="2" t="s">
        <v>1779</v>
      </c>
      <c r="EB5" s="2" t="s">
        <v>1779</v>
      </c>
      <c r="EC5" s="2" t="s">
        <v>1779</v>
      </c>
      <c r="ED5" s="2" t="s">
        <v>1779</v>
      </c>
      <c r="EE5" s="2" t="s">
        <v>1779</v>
      </c>
      <c r="EF5" s="2" t="s">
        <v>1779</v>
      </c>
      <c r="EG5" s="2" t="s">
        <v>1781</v>
      </c>
      <c r="EH5" s="2" t="s">
        <v>1781</v>
      </c>
      <c r="EI5" s="2" t="s">
        <v>1781</v>
      </c>
      <c r="EJ5" s="2" t="s">
        <v>1779</v>
      </c>
      <c r="EK5" s="2" t="s">
        <v>1779</v>
      </c>
      <c r="EL5" s="19" t="s">
        <v>1530</v>
      </c>
      <c r="EM5" s="19" t="s">
        <v>1530</v>
      </c>
      <c r="EN5" s="19" t="s">
        <v>1530</v>
      </c>
      <c r="EO5" s="19" t="s">
        <v>1530</v>
      </c>
      <c r="EP5" s="9" t="s">
        <v>70</v>
      </c>
      <c r="EQ5" s="17" t="s">
        <v>71</v>
      </c>
      <c r="ER5" s="17" t="s">
        <v>1761</v>
      </c>
      <c r="ES5" s="17" t="s">
        <v>1761</v>
      </c>
      <c r="ET5" s="17" t="s">
        <v>1761</v>
      </c>
      <c r="EU5" s="17" t="s">
        <v>72</v>
      </c>
      <c r="EV5" s="17" t="s">
        <v>73</v>
      </c>
      <c r="EW5" s="17" t="s">
        <v>1761</v>
      </c>
      <c r="EX5" s="17" t="s">
        <v>1761</v>
      </c>
      <c r="EY5" s="17" t="s">
        <v>1761</v>
      </c>
      <c r="EZ5" s="20" t="s">
        <v>1181</v>
      </c>
      <c r="FA5" s="20" t="s">
        <v>1181</v>
      </c>
      <c r="FB5" s="20" t="s">
        <v>955</v>
      </c>
      <c r="FC5" s="20" t="s">
        <v>1181</v>
      </c>
      <c r="FD5" s="20" t="s">
        <v>955</v>
      </c>
      <c r="FE5" s="20" t="s">
        <v>955</v>
      </c>
      <c r="FF5" s="20" t="s">
        <v>955</v>
      </c>
      <c r="FG5" s="20" t="s">
        <v>956</v>
      </c>
      <c r="FH5" s="20" t="s">
        <v>956</v>
      </c>
      <c r="FI5" s="20" t="s">
        <v>1530</v>
      </c>
      <c r="FJ5" s="20" t="s">
        <v>956</v>
      </c>
      <c r="FK5" s="20" t="s">
        <v>2104</v>
      </c>
      <c r="FL5" s="20" t="s">
        <v>2105</v>
      </c>
      <c r="FM5" s="20" t="s">
        <v>2106</v>
      </c>
      <c r="FN5" s="20" t="s">
        <v>2104</v>
      </c>
      <c r="FO5" s="20" t="s">
        <v>2107</v>
      </c>
      <c r="FP5" s="20" t="s">
        <v>2107</v>
      </c>
      <c r="FQ5" s="9" t="s">
        <v>70</v>
      </c>
      <c r="FR5" s="9" t="s">
        <v>70</v>
      </c>
    </row>
    <row r="6" spans="1:174" ht="26.25" customHeight="1">
      <c r="A6" s="2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 t="s">
        <v>3148</v>
      </c>
      <c r="T6" s="2" t="s">
        <v>3148</v>
      </c>
      <c r="U6" s="2" t="s">
        <v>3149</v>
      </c>
      <c r="V6" s="2"/>
      <c r="W6" s="2"/>
      <c r="X6" s="2" t="s">
        <v>3148</v>
      </c>
      <c r="Y6" s="2" t="s">
        <v>3148</v>
      </c>
      <c r="Z6" s="2"/>
      <c r="AA6" s="2" t="s">
        <v>3149</v>
      </c>
      <c r="AB6" s="2"/>
      <c r="AC6" s="2"/>
      <c r="AD6" s="2"/>
      <c r="AE6" s="2" t="s">
        <v>3149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3148</v>
      </c>
      <c r="AQ6" s="2" t="s">
        <v>3148</v>
      </c>
      <c r="AR6" s="2" t="s">
        <v>3148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9"/>
      <c r="DQ6" s="9"/>
      <c r="DR6" s="9"/>
      <c r="DS6" s="63"/>
      <c r="DT6" s="19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19"/>
      <c r="EM6" s="19"/>
      <c r="EN6" s="19"/>
      <c r="EO6" s="19"/>
      <c r="EP6" s="9"/>
      <c r="EQ6" s="17"/>
      <c r="ER6" s="17"/>
      <c r="ES6" s="17"/>
      <c r="ET6" s="17"/>
      <c r="EU6" s="17"/>
      <c r="EV6" s="17"/>
      <c r="EW6" s="17"/>
      <c r="EX6" s="17"/>
      <c r="EY6" s="17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9"/>
      <c r="FR6" s="9"/>
    </row>
    <row r="7" spans="1:174" ht="18.75" customHeight="1">
      <c r="A7" s="2">
        <v>4</v>
      </c>
      <c r="B7" s="13" t="s">
        <v>655</v>
      </c>
      <c r="C7" s="13" t="s">
        <v>2086</v>
      </c>
      <c r="D7" s="2" t="s">
        <v>656</v>
      </c>
      <c r="E7" s="2">
        <v>913944</v>
      </c>
      <c r="F7" s="2">
        <v>913950</v>
      </c>
      <c r="G7" s="2" t="s">
        <v>657</v>
      </c>
      <c r="H7" s="2" t="s">
        <v>658</v>
      </c>
      <c r="I7" s="2" t="s">
        <v>659</v>
      </c>
      <c r="J7" s="2" t="s">
        <v>582</v>
      </c>
      <c r="K7" s="2"/>
      <c r="L7" s="2" t="s">
        <v>583</v>
      </c>
      <c r="M7" s="2" t="s">
        <v>297</v>
      </c>
      <c r="N7" s="2" t="s">
        <v>584</v>
      </c>
      <c r="O7" s="2">
        <v>12124000</v>
      </c>
      <c r="P7" s="2" t="s">
        <v>585</v>
      </c>
      <c r="Q7" s="2"/>
      <c r="R7" s="2" t="s">
        <v>586</v>
      </c>
      <c r="S7" s="2">
        <v>61260020866</v>
      </c>
      <c r="T7" s="21">
        <f>612600020865</f>
        <v>612600020865</v>
      </c>
      <c r="U7" s="21">
        <f>612600020857</f>
        <v>612600020857</v>
      </c>
      <c r="V7" s="21">
        <f>612600020713</f>
        <v>612600020713</v>
      </c>
      <c r="W7" s="21">
        <f>612600020877</f>
        <v>612600020877</v>
      </c>
      <c r="X7" s="21">
        <v>612600020867</v>
      </c>
      <c r="Y7" s="21">
        <v>612600020861</v>
      </c>
      <c r="Z7" s="21">
        <f>611600020002</f>
        <v>611600020002</v>
      </c>
      <c r="AA7" s="21">
        <v>612630020220</v>
      </c>
      <c r="AB7" s="21">
        <v>612700020001</v>
      </c>
      <c r="AC7" s="21">
        <v>612700020009</v>
      </c>
      <c r="AD7" s="21">
        <v>612700020011</v>
      </c>
      <c r="AE7" s="21">
        <v>612630020191</v>
      </c>
      <c r="AF7" s="21">
        <v>610800020001</v>
      </c>
      <c r="AG7" s="21">
        <v>610800020057</v>
      </c>
      <c r="AH7" s="21">
        <v>610800020127</v>
      </c>
      <c r="AI7" s="21">
        <v>610800020181</v>
      </c>
      <c r="AJ7" s="21">
        <v>610800020080</v>
      </c>
      <c r="AK7" s="21">
        <v>410800020001</v>
      </c>
      <c r="AL7" s="21">
        <v>410800020078</v>
      </c>
      <c r="AM7" s="21" t="s">
        <v>1216</v>
      </c>
      <c r="AN7" s="21">
        <v>13031181</v>
      </c>
      <c r="AO7" s="21">
        <v>13033917</v>
      </c>
      <c r="AP7" s="21">
        <v>161500020012</v>
      </c>
      <c r="AQ7" s="21">
        <v>161500020024</v>
      </c>
      <c r="AR7" s="21" t="s">
        <v>660</v>
      </c>
      <c r="AS7" s="2" t="s">
        <v>1727</v>
      </c>
      <c r="AT7" s="2" t="s">
        <v>661</v>
      </c>
      <c r="AU7" s="2" t="s">
        <v>1728</v>
      </c>
      <c r="AV7" s="2" t="s">
        <v>1762</v>
      </c>
      <c r="AW7" s="2" t="s">
        <v>1734</v>
      </c>
      <c r="AX7" s="2" t="s">
        <v>1763</v>
      </c>
      <c r="AY7" s="2" t="s">
        <v>1764</v>
      </c>
      <c r="AZ7" s="2" t="s">
        <v>662</v>
      </c>
      <c r="BA7" s="2" t="s">
        <v>663</v>
      </c>
      <c r="BB7" s="2" t="s">
        <v>2108</v>
      </c>
      <c r="BC7" s="2" t="s">
        <v>2109</v>
      </c>
      <c r="BD7" s="2" t="s">
        <v>664</v>
      </c>
      <c r="BE7" s="2" t="s">
        <v>665</v>
      </c>
      <c r="BF7" s="2" t="s">
        <v>666</v>
      </c>
      <c r="BG7" s="2" t="s">
        <v>837</v>
      </c>
      <c r="BH7" s="2" t="s">
        <v>1746</v>
      </c>
      <c r="BI7" s="2" t="s">
        <v>1743</v>
      </c>
      <c r="BJ7" s="2" t="s">
        <v>1744</v>
      </c>
      <c r="BK7" s="2"/>
      <c r="BL7" s="2" t="s">
        <v>1745</v>
      </c>
      <c r="BM7" s="22" t="s">
        <v>667</v>
      </c>
      <c r="BN7" s="2" t="s">
        <v>668</v>
      </c>
      <c r="BO7" s="2" t="s">
        <v>669</v>
      </c>
      <c r="BP7" s="2"/>
      <c r="BQ7" s="2" t="s">
        <v>670</v>
      </c>
      <c r="BR7" s="2" t="s">
        <v>671</v>
      </c>
      <c r="BS7" s="2" t="s">
        <v>672</v>
      </c>
      <c r="BT7" s="2" t="s">
        <v>673</v>
      </c>
      <c r="BU7" s="2" t="s">
        <v>674</v>
      </c>
      <c r="BV7" s="8" t="s">
        <v>1022</v>
      </c>
      <c r="BW7" s="2" t="s">
        <v>280</v>
      </c>
      <c r="BX7" s="2" t="s">
        <v>281</v>
      </c>
      <c r="BY7" s="2" t="s">
        <v>675</v>
      </c>
      <c r="BZ7" s="8" t="s">
        <v>676</v>
      </c>
      <c r="CA7" s="2" t="s">
        <v>677</v>
      </c>
      <c r="CB7" s="2" t="s">
        <v>678</v>
      </c>
      <c r="CC7" s="2" t="s">
        <v>679</v>
      </c>
      <c r="CD7" s="2" t="s">
        <v>680</v>
      </c>
      <c r="CE7" s="2" t="s">
        <v>681</v>
      </c>
      <c r="CF7" s="2" t="s">
        <v>682</v>
      </c>
      <c r="CG7" s="2" t="s">
        <v>683</v>
      </c>
      <c r="CH7" s="2" t="s">
        <v>684</v>
      </c>
      <c r="CI7" s="2" t="s">
        <v>685</v>
      </c>
      <c r="CJ7" s="2" t="s">
        <v>686</v>
      </c>
      <c r="CK7" s="2" t="s">
        <v>296</v>
      </c>
      <c r="CL7" s="2" t="s">
        <v>687</v>
      </c>
      <c r="CM7" s="2" t="s">
        <v>128</v>
      </c>
      <c r="CN7" s="2" t="s">
        <v>1791</v>
      </c>
      <c r="CO7" s="2" t="s">
        <v>688</v>
      </c>
      <c r="CP7" s="2" t="s">
        <v>689</v>
      </c>
      <c r="CQ7" s="2" t="s">
        <v>690</v>
      </c>
      <c r="CR7" s="2" t="s">
        <v>691</v>
      </c>
      <c r="CS7" s="2" t="s">
        <v>1916</v>
      </c>
      <c r="CT7" s="2" t="s">
        <v>1917</v>
      </c>
      <c r="CU7" s="2" t="s">
        <v>1918</v>
      </c>
      <c r="CV7" s="2" t="s">
        <v>1919</v>
      </c>
      <c r="CW7" s="2" t="s">
        <v>1920</v>
      </c>
      <c r="CX7" s="2" t="s">
        <v>280</v>
      </c>
      <c r="CY7" s="2" t="s">
        <v>1921</v>
      </c>
      <c r="CZ7" s="2" t="s">
        <v>1922</v>
      </c>
      <c r="DA7" s="2" t="s">
        <v>1923</v>
      </c>
      <c r="DB7" s="2" t="s">
        <v>1924</v>
      </c>
      <c r="DC7" s="2" t="s">
        <v>1925</v>
      </c>
      <c r="DD7" s="22" t="s">
        <v>1926</v>
      </c>
      <c r="DE7" s="22" t="s">
        <v>1927</v>
      </c>
      <c r="DF7" s="2" t="s">
        <v>602</v>
      </c>
      <c r="DG7" s="2" t="s">
        <v>1928</v>
      </c>
      <c r="DH7" s="2" t="s">
        <v>1929</v>
      </c>
      <c r="DI7" s="2" t="s">
        <v>1930</v>
      </c>
      <c r="DJ7" s="2" t="s">
        <v>1931</v>
      </c>
      <c r="DK7" s="2" t="s">
        <v>1932</v>
      </c>
      <c r="DL7" s="2" t="s">
        <v>1933</v>
      </c>
      <c r="DM7" s="2" t="s">
        <v>1934</v>
      </c>
      <c r="DN7" s="2" t="s">
        <v>1935</v>
      </c>
      <c r="DO7" s="2" t="s">
        <v>1936</v>
      </c>
      <c r="DP7" s="9">
        <v>3764074</v>
      </c>
      <c r="DQ7" s="9" t="s">
        <v>1937</v>
      </c>
      <c r="DR7" s="14" t="s">
        <v>1938</v>
      </c>
      <c r="DS7" s="15" t="s">
        <v>1939</v>
      </c>
      <c r="DT7" s="16" t="s">
        <v>1940</v>
      </c>
      <c r="DU7" s="2" t="s">
        <v>1941</v>
      </c>
      <c r="DV7" s="2" t="s">
        <v>1782</v>
      </c>
      <c r="DW7" s="2" t="s">
        <v>1783</v>
      </c>
      <c r="DX7" s="2" t="s">
        <v>1784</v>
      </c>
      <c r="DY7" s="2" t="s">
        <v>1785</v>
      </c>
      <c r="DZ7" s="2" t="s">
        <v>1786</v>
      </c>
      <c r="EA7" s="2" t="s">
        <v>470</v>
      </c>
      <c r="EB7" s="2" t="s">
        <v>471</v>
      </c>
      <c r="EC7" s="2" t="s">
        <v>472</v>
      </c>
      <c r="ED7" s="2" t="s">
        <v>473</v>
      </c>
      <c r="EE7" s="2" t="s">
        <v>474</v>
      </c>
      <c r="EF7" s="2" t="s">
        <v>475</v>
      </c>
      <c r="EG7" s="2" t="s">
        <v>476</v>
      </c>
      <c r="EH7" s="2" t="s">
        <v>477</v>
      </c>
      <c r="EI7" s="2" t="s">
        <v>478</v>
      </c>
      <c r="EJ7" s="2" t="s">
        <v>479</v>
      </c>
      <c r="EK7" s="2" t="s">
        <v>480</v>
      </c>
      <c r="EL7" s="9">
        <v>5264231</v>
      </c>
      <c r="EM7" s="9">
        <v>5261376</v>
      </c>
      <c r="EN7" s="9">
        <v>5300529</v>
      </c>
      <c r="EO7" s="9">
        <v>5286625</v>
      </c>
      <c r="EP7" s="2" t="s">
        <v>1303</v>
      </c>
      <c r="EQ7" s="17">
        <v>3965010</v>
      </c>
      <c r="ER7" s="17">
        <v>5257218</v>
      </c>
      <c r="ES7" s="17">
        <v>5267496</v>
      </c>
      <c r="ET7" s="17">
        <v>3917320</v>
      </c>
      <c r="EU7" s="17">
        <v>5264841</v>
      </c>
      <c r="EV7" s="17">
        <v>5288946</v>
      </c>
      <c r="EW7" s="17" t="s">
        <v>1438</v>
      </c>
      <c r="EX7" s="17">
        <v>4316828</v>
      </c>
      <c r="EY7" s="17">
        <v>3968164</v>
      </c>
      <c r="EZ7" s="20" t="s">
        <v>2110</v>
      </c>
      <c r="FA7" s="20" t="s">
        <v>2111</v>
      </c>
      <c r="FB7" s="20" t="s">
        <v>2112</v>
      </c>
      <c r="FC7" s="20" t="s">
        <v>2113</v>
      </c>
      <c r="FD7" s="20" t="s">
        <v>2114</v>
      </c>
      <c r="FE7" s="20" t="s">
        <v>2115</v>
      </c>
      <c r="FF7" s="20" t="s">
        <v>2116</v>
      </c>
      <c r="FG7" s="23" t="s">
        <v>957</v>
      </c>
      <c r="FH7" s="24">
        <v>504350836</v>
      </c>
      <c r="FI7" s="25">
        <v>55235076</v>
      </c>
      <c r="FJ7" s="20">
        <v>5801635195</v>
      </c>
      <c r="FK7" s="26" t="s">
        <v>176</v>
      </c>
      <c r="FL7" s="27" t="s">
        <v>177</v>
      </c>
      <c r="FM7" s="26" t="s">
        <v>175</v>
      </c>
      <c r="FN7" s="26" t="s">
        <v>692</v>
      </c>
      <c r="FO7" s="26" t="s">
        <v>178</v>
      </c>
      <c r="FP7" s="26" t="s">
        <v>179</v>
      </c>
      <c r="FQ7" s="9">
        <v>8370801002</v>
      </c>
      <c r="FR7" s="9">
        <v>8370801076</v>
      </c>
    </row>
    <row r="8" spans="1:174" ht="18.75" customHeight="1">
      <c r="A8" s="2">
        <v>5</v>
      </c>
      <c r="B8" s="13" t="s">
        <v>1217</v>
      </c>
      <c r="C8" s="13" t="s">
        <v>2087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 t="s">
        <v>1942</v>
      </c>
      <c r="BO8" s="2" t="s">
        <v>1942</v>
      </c>
      <c r="BP8" s="2"/>
      <c r="BQ8" s="2" t="s">
        <v>1942</v>
      </c>
      <c r="BR8" s="2"/>
      <c r="BS8" s="2"/>
      <c r="BT8" s="28"/>
      <c r="BU8" s="28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2" t="s">
        <v>1942</v>
      </c>
      <c r="DD8" s="2" t="s">
        <v>1942</v>
      </c>
      <c r="DE8" s="2" t="s">
        <v>1942</v>
      </c>
      <c r="DF8" s="2"/>
      <c r="DG8" s="2" t="s">
        <v>1943</v>
      </c>
      <c r="DH8" s="2" t="s">
        <v>1944</v>
      </c>
      <c r="DI8" s="2" t="s">
        <v>1945</v>
      </c>
      <c r="DJ8" s="2" t="s">
        <v>1946</v>
      </c>
      <c r="DK8" s="2" t="s">
        <v>1947</v>
      </c>
      <c r="DL8" s="2" t="s">
        <v>601</v>
      </c>
      <c r="DM8" s="2" t="s">
        <v>1948</v>
      </c>
      <c r="DN8" s="2" t="s">
        <v>1949</v>
      </c>
      <c r="DO8" s="2" t="s">
        <v>601</v>
      </c>
      <c r="DP8" s="9" t="s">
        <v>1950</v>
      </c>
      <c r="DQ8" s="9" t="s">
        <v>601</v>
      </c>
      <c r="DR8" s="19" t="s">
        <v>1951</v>
      </c>
      <c r="DS8" s="9" t="s">
        <v>1952</v>
      </c>
      <c r="DT8" s="19" t="s">
        <v>1953</v>
      </c>
      <c r="DU8" s="2"/>
      <c r="DV8" s="2"/>
      <c r="DW8" s="2"/>
      <c r="DX8" s="2"/>
      <c r="DY8" s="2" t="s">
        <v>1769</v>
      </c>
      <c r="DZ8" s="2" t="s">
        <v>1770</v>
      </c>
      <c r="EA8" s="2" t="s">
        <v>1769</v>
      </c>
      <c r="EB8" s="2" t="s">
        <v>1770</v>
      </c>
      <c r="EC8" s="2" t="s">
        <v>481</v>
      </c>
      <c r="ED8" s="2" t="s">
        <v>482</v>
      </c>
      <c r="EE8" s="2" t="s">
        <v>481</v>
      </c>
      <c r="EF8" s="2" t="s">
        <v>482</v>
      </c>
      <c r="EG8" s="2" t="s">
        <v>481</v>
      </c>
      <c r="EH8" s="2" t="s">
        <v>482</v>
      </c>
      <c r="EI8" s="2" t="s">
        <v>1777</v>
      </c>
      <c r="EJ8" s="2" t="s">
        <v>1777</v>
      </c>
      <c r="EK8" s="2" t="s">
        <v>1778</v>
      </c>
      <c r="EL8" s="9" t="s">
        <v>856</v>
      </c>
      <c r="EM8" s="9" t="s">
        <v>857</v>
      </c>
      <c r="EN8" s="9" t="s">
        <v>74</v>
      </c>
      <c r="EO8" s="9" t="s">
        <v>74</v>
      </c>
      <c r="EP8" s="9"/>
      <c r="EQ8" s="17" t="s">
        <v>75</v>
      </c>
      <c r="ER8" s="17" t="s">
        <v>2117</v>
      </c>
      <c r="ES8" s="17" t="s">
        <v>2117</v>
      </c>
      <c r="ET8" s="17" t="s">
        <v>2117</v>
      </c>
      <c r="EU8" s="17" t="s">
        <v>2117</v>
      </c>
      <c r="EV8" s="17" t="s">
        <v>2117</v>
      </c>
      <c r="EW8" s="17" t="s">
        <v>2117</v>
      </c>
      <c r="EX8" s="17" t="s">
        <v>2117</v>
      </c>
      <c r="EY8" s="17" t="s">
        <v>2117</v>
      </c>
      <c r="EZ8" s="20"/>
      <c r="FA8" s="20"/>
      <c r="FB8" s="20"/>
      <c r="FC8" s="20"/>
      <c r="FD8" s="20"/>
      <c r="FE8" s="20"/>
      <c r="FF8" s="20"/>
      <c r="FG8" s="20">
        <v>9</v>
      </c>
      <c r="FH8" s="20">
        <v>6</v>
      </c>
      <c r="FI8" s="20">
        <v>1.4</v>
      </c>
      <c r="FJ8" s="20">
        <v>13</v>
      </c>
      <c r="FK8" s="9"/>
      <c r="FL8" s="9">
        <v>1.8</v>
      </c>
      <c r="FM8" s="9">
        <v>1.3</v>
      </c>
      <c r="FN8" s="9">
        <v>1.3</v>
      </c>
      <c r="FO8" s="9">
        <v>1.5</v>
      </c>
      <c r="FP8" s="9">
        <v>1.5</v>
      </c>
      <c r="FQ8" s="9"/>
      <c r="FR8" s="9"/>
    </row>
    <row r="9" spans="1:174" ht="18.75" customHeight="1">
      <c r="A9" s="2">
        <v>6</v>
      </c>
      <c r="B9" s="13" t="s">
        <v>1218</v>
      </c>
      <c r="C9" s="13" t="s">
        <v>3138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 t="s">
        <v>1718</v>
      </c>
      <c r="BO9" s="2" t="s">
        <v>1718</v>
      </c>
      <c r="BP9" s="2"/>
      <c r="BQ9" s="2" t="s">
        <v>1718</v>
      </c>
      <c r="BR9" s="2"/>
      <c r="BS9" s="2"/>
      <c r="BT9" s="2"/>
      <c r="BU9" s="2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2" t="s">
        <v>1718</v>
      </c>
      <c r="DD9" s="2" t="s">
        <v>1718</v>
      </c>
      <c r="DE9" s="2" t="s">
        <v>1718</v>
      </c>
      <c r="DF9" s="2"/>
      <c r="DG9" s="2">
        <v>125</v>
      </c>
      <c r="DH9" s="2">
        <v>159</v>
      </c>
      <c r="DI9" s="2">
        <v>159</v>
      </c>
      <c r="DJ9" s="2">
        <v>140</v>
      </c>
      <c r="DK9" s="2">
        <v>180</v>
      </c>
      <c r="DL9" s="2">
        <v>131</v>
      </c>
      <c r="DM9" s="2">
        <v>110</v>
      </c>
      <c r="DN9" s="2">
        <v>110</v>
      </c>
      <c r="DO9" s="2" t="s">
        <v>1010</v>
      </c>
      <c r="DP9" s="9" t="s">
        <v>1010</v>
      </c>
      <c r="DQ9" s="9" t="s">
        <v>1010</v>
      </c>
      <c r="DR9" s="9" t="s">
        <v>1010</v>
      </c>
      <c r="DS9" s="9" t="s">
        <v>1010</v>
      </c>
      <c r="DT9" s="19" t="s">
        <v>1010</v>
      </c>
      <c r="DU9" s="2"/>
      <c r="DV9" s="2">
        <v>128</v>
      </c>
      <c r="DW9" s="2">
        <v>114</v>
      </c>
      <c r="DX9" s="2">
        <v>114</v>
      </c>
      <c r="DY9" s="2" t="s">
        <v>483</v>
      </c>
      <c r="DZ9" s="2" t="s">
        <v>483</v>
      </c>
      <c r="EA9" s="2" t="s">
        <v>483</v>
      </c>
      <c r="EB9" s="2" t="s">
        <v>483</v>
      </c>
      <c r="EC9" s="2" t="s">
        <v>483</v>
      </c>
      <c r="ED9" s="2" t="s">
        <v>483</v>
      </c>
      <c r="EE9" s="2" t="s">
        <v>483</v>
      </c>
      <c r="EF9" s="2" t="s">
        <v>483</v>
      </c>
      <c r="EG9" s="2" t="s">
        <v>483</v>
      </c>
      <c r="EH9" s="2" t="s">
        <v>483</v>
      </c>
      <c r="EI9" s="2" t="s">
        <v>483</v>
      </c>
      <c r="EJ9" s="2" t="s">
        <v>483</v>
      </c>
      <c r="EK9" s="2" t="s">
        <v>483</v>
      </c>
      <c r="EL9" s="19" t="s">
        <v>1010</v>
      </c>
      <c r="EM9" s="19" t="s">
        <v>1010</v>
      </c>
      <c r="EN9" s="19" t="s">
        <v>1010</v>
      </c>
      <c r="EO9" s="19" t="s">
        <v>1010</v>
      </c>
      <c r="EP9" s="19" t="s">
        <v>1010</v>
      </c>
      <c r="EQ9" s="17">
        <v>114</v>
      </c>
      <c r="ER9" s="17" t="s">
        <v>2117</v>
      </c>
      <c r="ES9" s="17" t="s">
        <v>2117</v>
      </c>
      <c r="ET9" s="17" t="s">
        <v>2117</v>
      </c>
      <c r="EU9" s="17" t="s">
        <v>2117</v>
      </c>
      <c r="EV9" s="17" t="s">
        <v>2117</v>
      </c>
      <c r="EW9" s="17" t="s">
        <v>2117</v>
      </c>
      <c r="EX9" s="17" t="s">
        <v>2117</v>
      </c>
      <c r="EY9" s="17" t="s">
        <v>2117</v>
      </c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9"/>
      <c r="FL9" s="9"/>
      <c r="FM9" s="9"/>
      <c r="FN9" s="9"/>
      <c r="FO9" s="9"/>
      <c r="FP9" s="9"/>
      <c r="FQ9" s="9"/>
      <c r="FR9" s="9"/>
    </row>
    <row r="10" spans="1:174" ht="18.75" customHeight="1">
      <c r="A10" s="2">
        <v>7</v>
      </c>
      <c r="B10" s="13" t="s">
        <v>1219</v>
      </c>
      <c r="C10" s="13" t="s">
        <v>3139</v>
      </c>
      <c r="D10" s="2" t="s">
        <v>1954</v>
      </c>
      <c r="E10" s="2" t="s">
        <v>1955</v>
      </c>
      <c r="F10" s="2"/>
      <c r="G10" s="2"/>
      <c r="H10" s="2"/>
      <c r="I10" s="2" t="s">
        <v>587</v>
      </c>
      <c r="J10" s="2" t="s">
        <v>1956</v>
      </c>
      <c r="K10" s="2" t="s">
        <v>1956</v>
      </c>
      <c r="L10" s="2" t="s">
        <v>1221</v>
      </c>
      <c r="M10" s="2" t="s">
        <v>574</v>
      </c>
      <c r="N10" s="2" t="s">
        <v>1221</v>
      </c>
      <c r="O10" s="2" t="s">
        <v>1220</v>
      </c>
      <c r="P10" s="2" t="s">
        <v>1220</v>
      </c>
      <c r="Q10" s="2" t="s">
        <v>1220</v>
      </c>
      <c r="R10" s="2" t="s">
        <v>588</v>
      </c>
      <c r="S10" s="2">
        <v>45</v>
      </c>
      <c r="T10" s="4" t="s">
        <v>1220</v>
      </c>
      <c r="U10" s="2" t="s">
        <v>2066</v>
      </c>
      <c r="V10" s="2" t="s">
        <v>1221</v>
      </c>
      <c r="W10" s="2" t="s">
        <v>1221</v>
      </c>
      <c r="X10" s="2" t="s">
        <v>1220</v>
      </c>
      <c r="Y10" s="2" t="s">
        <v>1220</v>
      </c>
      <c r="Z10" s="2" t="s">
        <v>2066</v>
      </c>
      <c r="AA10" s="2" t="s">
        <v>1220</v>
      </c>
      <c r="AB10" s="2" t="s">
        <v>1220</v>
      </c>
      <c r="AC10" s="2" t="s">
        <v>1220</v>
      </c>
      <c r="AD10" s="2" t="s">
        <v>1220</v>
      </c>
      <c r="AE10" s="4" t="s">
        <v>1220</v>
      </c>
      <c r="AF10" s="2" t="s">
        <v>1220</v>
      </c>
      <c r="AG10" s="2" t="s">
        <v>1220</v>
      </c>
      <c r="AH10" s="2" t="s">
        <v>1220</v>
      </c>
      <c r="AI10" s="2" t="s">
        <v>1220</v>
      </c>
      <c r="AJ10" s="2" t="s">
        <v>1220</v>
      </c>
      <c r="AK10" s="2" t="s">
        <v>1220</v>
      </c>
      <c r="AL10" s="2" t="s">
        <v>1220</v>
      </c>
      <c r="AM10" s="2" t="s">
        <v>1222</v>
      </c>
      <c r="AN10" s="2" t="s">
        <v>1222</v>
      </c>
      <c r="AO10" s="2" t="s">
        <v>1222</v>
      </c>
      <c r="AP10" s="2">
        <v>45</v>
      </c>
      <c r="AQ10" s="4" t="s">
        <v>1220</v>
      </c>
      <c r="AR10" s="2" t="s">
        <v>1151</v>
      </c>
      <c r="AS10" s="2" t="s">
        <v>1729</v>
      </c>
      <c r="AT10" s="2" t="s">
        <v>1729</v>
      </c>
      <c r="AU10" s="2" t="s">
        <v>1730</v>
      </c>
      <c r="AV10" s="2" t="s">
        <v>838</v>
      </c>
      <c r="AW10" s="2" t="s">
        <v>838</v>
      </c>
      <c r="AX10" s="2" t="s">
        <v>838</v>
      </c>
      <c r="AY10" s="2" t="s">
        <v>839</v>
      </c>
      <c r="AZ10" s="2" t="s">
        <v>1730</v>
      </c>
      <c r="BA10" s="2" t="s">
        <v>1221</v>
      </c>
      <c r="BB10" s="2" t="s">
        <v>299</v>
      </c>
      <c r="BC10" s="2" t="s">
        <v>299</v>
      </c>
      <c r="BD10" s="2" t="s">
        <v>574</v>
      </c>
      <c r="BE10" s="2" t="s">
        <v>1221</v>
      </c>
      <c r="BF10" s="2"/>
      <c r="BG10" s="2" t="s">
        <v>574</v>
      </c>
      <c r="BH10" s="2" t="s">
        <v>574</v>
      </c>
      <c r="BI10" s="2" t="s">
        <v>1747</v>
      </c>
      <c r="BJ10" s="2" t="s">
        <v>1747</v>
      </c>
      <c r="BK10" s="2"/>
      <c r="BL10" s="2" t="s">
        <v>1747</v>
      </c>
      <c r="BM10" s="2" t="s">
        <v>299</v>
      </c>
      <c r="BN10" s="2" t="s">
        <v>1747</v>
      </c>
      <c r="BO10" s="2" t="s">
        <v>1747</v>
      </c>
      <c r="BP10" s="2"/>
      <c r="BQ10" s="2" t="s">
        <v>1747</v>
      </c>
      <c r="BR10" s="2" t="s">
        <v>839</v>
      </c>
      <c r="BS10" s="2" t="s">
        <v>839</v>
      </c>
      <c r="BT10" s="2" t="s">
        <v>839</v>
      </c>
      <c r="BU10" s="2" t="s">
        <v>839</v>
      </c>
      <c r="BV10" s="2" t="s">
        <v>1221</v>
      </c>
      <c r="BW10" s="2" t="s">
        <v>1221</v>
      </c>
      <c r="BX10" s="2" t="s">
        <v>1957</v>
      </c>
      <c r="BY10" s="2" t="s">
        <v>1958</v>
      </c>
      <c r="BZ10" s="2" t="s">
        <v>1221</v>
      </c>
      <c r="CA10" s="2" t="s">
        <v>1221</v>
      </c>
      <c r="CB10" s="2" t="s">
        <v>1221</v>
      </c>
      <c r="CC10" s="2" t="s">
        <v>1221</v>
      </c>
      <c r="CD10" s="2" t="s">
        <v>1221</v>
      </c>
      <c r="CE10" s="2" t="s">
        <v>1221</v>
      </c>
      <c r="CF10" s="2" t="s">
        <v>1221</v>
      </c>
      <c r="CG10" s="2" t="s">
        <v>1221</v>
      </c>
      <c r="CH10" s="2" t="s">
        <v>1220</v>
      </c>
      <c r="CI10" s="2" t="s">
        <v>1220</v>
      </c>
      <c r="CJ10" s="2" t="s">
        <v>1959</v>
      </c>
      <c r="CK10" s="2" t="s">
        <v>1960</v>
      </c>
      <c r="CL10" s="2" t="s">
        <v>1960</v>
      </c>
      <c r="CM10" s="2" t="s">
        <v>1220</v>
      </c>
      <c r="CN10" s="2" t="s">
        <v>1792</v>
      </c>
      <c r="CO10" s="2" t="s">
        <v>1960</v>
      </c>
      <c r="CP10" s="2" t="s">
        <v>1961</v>
      </c>
      <c r="CQ10" s="2" t="s">
        <v>1961</v>
      </c>
      <c r="CR10" s="2" t="s">
        <v>1962</v>
      </c>
      <c r="CS10" s="2" t="s">
        <v>298</v>
      </c>
      <c r="CT10" s="2" t="s">
        <v>1963</v>
      </c>
      <c r="CU10" s="2" t="s">
        <v>299</v>
      </c>
      <c r="CV10" s="2" t="s">
        <v>1958</v>
      </c>
      <c r="CW10" s="2" t="s">
        <v>574</v>
      </c>
      <c r="CX10" s="2" t="s">
        <v>1221</v>
      </c>
      <c r="CY10" s="2" t="s">
        <v>1220</v>
      </c>
      <c r="CZ10" s="2" t="s">
        <v>1220</v>
      </c>
      <c r="DA10" s="2"/>
      <c r="DB10" s="2" t="s">
        <v>299</v>
      </c>
      <c r="DC10" s="2" t="s">
        <v>1964</v>
      </c>
      <c r="DD10" s="2" t="s">
        <v>1221</v>
      </c>
      <c r="DE10" s="2" t="s">
        <v>1221</v>
      </c>
      <c r="DF10" s="2" t="s">
        <v>1220</v>
      </c>
      <c r="DG10" s="2" t="s">
        <v>1965</v>
      </c>
      <c r="DH10" s="2" t="s">
        <v>1966</v>
      </c>
      <c r="DI10" s="2" t="s">
        <v>1967</v>
      </c>
      <c r="DJ10" s="2" t="s">
        <v>1220</v>
      </c>
      <c r="DK10" s="2" t="s">
        <v>574</v>
      </c>
      <c r="DL10" s="2" t="s">
        <v>1968</v>
      </c>
      <c r="DM10" s="2" t="s">
        <v>1969</v>
      </c>
      <c r="DN10" s="2" t="s">
        <v>1969</v>
      </c>
      <c r="DO10" s="2" t="s">
        <v>1970</v>
      </c>
      <c r="DP10" s="9" t="s">
        <v>1971</v>
      </c>
      <c r="DQ10" s="9" t="s">
        <v>1972</v>
      </c>
      <c r="DR10" s="9" t="s">
        <v>588</v>
      </c>
      <c r="DS10" s="9" t="s">
        <v>588</v>
      </c>
      <c r="DT10" s="19" t="s">
        <v>588</v>
      </c>
      <c r="DU10" s="2" t="s">
        <v>574</v>
      </c>
      <c r="DV10" s="2" t="s">
        <v>484</v>
      </c>
      <c r="DW10" s="2" t="s">
        <v>485</v>
      </c>
      <c r="DX10" s="2" t="s">
        <v>484</v>
      </c>
      <c r="DY10" s="2" t="s">
        <v>486</v>
      </c>
      <c r="DZ10" s="2" t="s">
        <v>487</v>
      </c>
      <c r="EA10" s="2" t="s">
        <v>488</v>
      </c>
      <c r="EB10" s="2" t="s">
        <v>488</v>
      </c>
      <c r="EC10" s="2" t="s">
        <v>485</v>
      </c>
      <c r="ED10" s="2" t="s">
        <v>485</v>
      </c>
      <c r="EE10" s="2" t="s">
        <v>485</v>
      </c>
      <c r="EF10" s="2" t="s">
        <v>485</v>
      </c>
      <c r="EG10" s="2" t="s">
        <v>489</v>
      </c>
      <c r="EH10" s="2" t="s">
        <v>489</v>
      </c>
      <c r="EI10" s="2" t="s">
        <v>489</v>
      </c>
      <c r="EJ10" s="2" t="s">
        <v>488</v>
      </c>
      <c r="EK10" s="2" t="s">
        <v>488</v>
      </c>
      <c r="EL10" s="19" t="s">
        <v>588</v>
      </c>
      <c r="EM10" s="19" t="s">
        <v>588</v>
      </c>
      <c r="EN10" s="9" t="s">
        <v>1965</v>
      </c>
      <c r="EO10" s="19" t="s">
        <v>588</v>
      </c>
      <c r="EP10" s="9" t="s">
        <v>1965</v>
      </c>
      <c r="EQ10" s="17" t="s">
        <v>485</v>
      </c>
      <c r="ER10" s="11" t="s">
        <v>485</v>
      </c>
      <c r="ES10" s="11" t="s">
        <v>485</v>
      </c>
      <c r="ET10" s="17" t="s">
        <v>1965</v>
      </c>
      <c r="EU10" s="29" t="s">
        <v>489</v>
      </c>
      <c r="EV10" s="11" t="s">
        <v>1221</v>
      </c>
      <c r="EW10" s="29" t="s">
        <v>1221</v>
      </c>
      <c r="EX10" s="17" t="s">
        <v>1965</v>
      </c>
      <c r="EY10" s="17" t="s">
        <v>1965</v>
      </c>
      <c r="EZ10" s="18" t="s">
        <v>299</v>
      </c>
      <c r="FA10" s="18" t="s">
        <v>1747</v>
      </c>
      <c r="FB10" s="18" t="s">
        <v>1747</v>
      </c>
      <c r="FC10" s="18" t="s">
        <v>574</v>
      </c>
      <c r="FD10" s="18" t="s">
        <v>574</v>
      </c>
      <c r="FE10" s="18" t="s">
        <v>574</v>
      </c>
      <c r="FF10" s="18" t="s">
        <v>574</v>
      </c>
      <c r="FG10" s="23" t="s">
        <v>958</v>
      </c>
      <c r="FH10" s="24" t="s">
        <v>959</v>
      </c>
      <c r="FI10" s="25" t="s">
        <v>960</v>
      </c>
      <c r="FJ10" s="20" t="s">
        <v>2118</v>
      </c>
      <c r="FK10" s="30" t="s">
        <v>180</v>
      </c>
      <c r="FL10" s="30" t="s">
        <v>574</v>
      </c>
      <c r="FM10" s="30" t="s">
        <v>574</v>
      </c>
      <c r="FN10" s="30" t="s">
        <v>574</v>
      </c>
      <c r="FO10" s="30" t="s">
        <v>574</v>
      </c>
      <c r="FP10" s="30" t="s">
        <v>574</v>
      </c>
      <c r="FQ10" s="9" t="s">
        <v>487</v>
      </c>
      <c r="FR10" s="9" t="s">
        <v>2119</v>
      </c>
    </row>
    <row r="11" spans="1:174" ht="18.75" customHeight="1">
      <c r="A11" s="2">
        <v>8</v>
      </c>
      <c r="B11" s="13" t="s">
        <v>1223</v>
      </c>
      <c r="C11" s="13" t="s">
        <v>3140</v>
      </c>
      <c r="D11" s="2" t="s">
        <v>1973</v>
      </c>
      <c r="E11" s="2" t="s">
        <v>589</v>
      </c>
      <c r="F11" s="2"/>
      <c r="G11" s="2"/>
      <c r="H11" s="2"/>
      <c r="I11" s="2"/>
      <c r="J11" s="2" t="s">
        <v>1689</v>
      </c>
      <c r="K11" s="2" t="s">
        <v>1689</v>
      </c>
      <c r="L11" s="2" t="s">
        <v>597</v>
      </c>
      <c r="M11" s="2" t="s">
        <v>597</v>
      </c>
      <c r="N11" s="2" t="s">
        <v>597</v>
      </c>
      <c r="O11" s="2"/>
      <c r="P11" s="2"/>
      <c r="Q11" s="2"/>
      <c r="R11" s="2"/>
      <c r="S11" s="2" t="s">
        <v>1224</v>
      </c>
      <c r="T11" s="2" t="s">
        <v>1225</v>
      </c>
      <c r="U11" s="2" t="s">
        <v>1225</v>
      </c>
      <c r="V11" s="2" t="s">
        <v>1689</v>
      </c>
      <c r="W11" s="2" t="s">
        <v>1689</v>
      </c>
      <c r="X11" s="2" t="s">
        <v>1225</v>
      </c>
      <c r="Y11" s="2" t="s">
        <v>1225</v>
      </c>
      <c r="Z11" s="2" t="s">
        <v>2075</v>
      </c>
      <c r="AA11" s="2" t="s">
        <v>840</v>
      </c>
      <c r="AB11" s="2" t="s">
        <v>840</v>
      </c>
      <c r="AC11" s="2" t="s">
        <v>840</v>
      </c>
      <c r="AD11" s="2" t="s">
        <v>840</v>
      </c>
      <c r="AE11" s="2"/>
      <c r="AF11" s="2" t="s">
        <v>1690</v>
      </c>
      <c r="AG11" s="2" t="s">
        <v>1690</v>
      </c>
      <c r="AH11" s="2" t="s">
        <v>1690</v>
      </c>
      <c r="AI11" s="2" t="s">
        <v>1690</v>
      </c>
      <c r="AJ11" s="2" t="s">
        <v>1690</v>
      </c>
      <c r="AK11" s="2" t="s">
        <v>1690</v>
      </c>
      <c r="AL11" s="2" t="s">
        <v>1690</v>
      </c>
      <c r="AM11" s="2"/>
      <c r="AN11" s="2"/>
      <c r="AO11" s="2"/>
      <c r="AP11" s="2" t="s">
        <v>1152</v>
      </c>
      <c r="AQ11" s="2" t="s">
        <v>1153</v>
      </c>
      <c r="AR11" s="2"/>
      <c r="AS11" s="2"/>
      <c r="AT11" s="2"/>
      <c r="AU11" s="2"/>
      <c r="AV11" s="2" t="s">
        <v>1735</v>
      </c>
      <c r="AW11" s="2" t="s">
        <v>1735</v>
      </c>
      <c r="AX11" s="2" t="s">
        <v>1735</v>
      </c>
      <c r="AY11" s="2"/>
      <c r="AZ11" s="2"/>
      <c r="BA11" s="2" t="s">
        <v>1197</v>
      </c>
      <c r="BB11" s="2" t="s">
        <v>2120</v>
      </c>
      <c r="BC11" s="2" t="s">
        <v>2120</v>
      </c>
      <c r="BD11" s="2" t="s">
        <v>2120</v>
      </c>
      <c r="BE11" s="2" t="s">
        <v>2121</v>
      </c>
      <c r="BF11" s="2"/>
      <c r="BG11" s="2" t="s">
        <v>2120</v>
      </c>
      <c r="BH11" s="2" t="s">
        <v>2120</v>
      </c>
      <c r="BI11" s="2" t="s">
        <v>597</v>
      </c>
      <c r="BJ11" s="2" t="s">
        <v>2122</v>
      </c>
      <c r="BK11" s="2"/>
      <c r="BL11" s="2" t="s">
        <v>2122</v>
      </c>
      <c r="BM11" s="2" t="s">
        <v>597</v>
      </c>
      <c r="BN11" s="2" t="s">
        <v>597</v>
      </c>
      <c r="BO11" s="2" t="s">
        <v>597</v>
      </c>
      <c r="BP11" s="2"/>
      <c r="BQ11" s="2" t="s">
        <v>841</v>
      </c>
      <c r="BR11" s="2"/>
      <c r="BS11" s="2"/>
      <c r="BT11" s="28"/>
      <c r="BU11" s="28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2" t="s">
        <v>1718</v>
      </c>
      <c r="DD11" s="2" t="s">
        <v>1718</v>
      </c>
      <c r="DE11" s="2" t="s">
        <v>1718</v>
      </c>
      <c r="DF11" s="2" t="s">
        <v>1974</v>
      </c>
      <c r="DG11" s="2" t="s">
        <v>1975</v>
      </c>
      <c r="DH11" s="2" t="s">
        <v>1976</v>
      </c>
      <c r="DI11" s="2" t="s">
        <v>1977</v>
      </c>
      <c r="DJ11" s="2" t="s">
        <v>1978</v>
      </c>
      <c r="DK11" s="2" t="s">
        <v>1979</v>
      </c>
      <c r="DL11" s="2" t="s">
        <v>1980</v>
      </c>
      <c r="DM11" s="2" t="s">
        <v>1980</v>
      </c>
      <c r="DN11" s="2" t="s">
        <v>1980</v>
      </c>
      <c r="DO11" s="2" t="s">
        <v>1981</v>
      </c>
      <c r="DP11" s="9" t="s">
        <v>1982</v>
      </c>
      <c r="DQ11" s="9"/>
      <c r="DR11" s="9" t="s">
        <v>1983</v>
      </c>
      <c r="DS11" s="9" t="s">
        <v>1983</v>
      </c>
      <c r="DT11" s="19" t="s">
        <v>1983</v>
      </c>
      <c r="DU11" s="2" t="s">
        <v>1984</v>
      </c>
      <c r="DV11" s="2" t="s">
        <v>490</v>
      </c>
      <c r="DW11" s="2" t="s">
        <v>491</v>
      </c>
      <c r="DX11" s="2" t="s">
        <v>490</v>
      </c>
      <c r="DY11" s="2" t="s">
        <v>492</v>
      </c>
      <c r="DZ11" s="2" t="s">
        <v>492</v>
      </c>
      <c r="EA11" s="2" t="s">
        <v>492</v>
      </c>
      <c r="EB11" s="2" t="s">
        <v>492</v>
      </c>
      <c r="EC11" s="2" t="s">
        <v>493</v>
      </c>
      <c r="ED11" s="2" t="s">
        <v>493</v>
      </c>
      <c r="EE11" s="2" t="s">
        <v>493</v>
      </c>
      <c r="EF11" s="2" t="s">
        <v>493</v>
      </c>
      <c r="EG11" s="2" t="s">
        <v>494</v>
      </c>
      <c r="EH11" s="2" t="s">
        <v>494</v>
      </c>
      <c r="EI11" s="2" t="s">
        <v>494</v>
      </c>
      <c r="EJ11" s="2" t="s">
        <v>495</v>
      </c>
      <c r="EK11" s="2" t="s">
        <v>495</v>
      </c>
      <c r="EL11" s="9" t="s">
        <v>76</v>
      </c>
      <c r="EM11" s="9" t="s">
        <v>76</v>
      </c>
      <c r="EN11" s="9" t="s">
        <v>77</v>
      </c>
      <c r="EO11" s="9" t="s">
        <v>76</v>
      </c>
      <c r="EP11" s="17" t="s">
        <v>78</v>
      </c>
      <c r="EQ11" s="17" t="s">
        <v>78</v>
      </c>
      <c r="ER11" s="31" t="s">
        <v>78</v>
      </c>
      <c r="ES11" s="31" t="s">
        <v>78</v>
      </c>
      <c r="ET11" s="31" t="s">
        <v>78</v>
      </c>
      <c r="EU11" s="17" t="s">
        <v>1689</v>
      </c>
      <c r="EV11" s="17" t="s">
        <v>1689</v>
      </c>
      <c r="EW11" s="17" t="s">
        <v>1689</v>
      </c>
      <c r="EX11" s="31" t="s">
        <v>78</v>
      </c>
      <c r="EY11" s="31" t="s">
        <v>78</v>
      </c>
      <c r="EZ11" s="20" t="s">
        <v>2121</v>
      </c>
      <c r="FA11" s="20" t="s">
        <v>2120</v>
      </c>
      <c r="FB11" s="20" t="s">
        <v>2120</v>
      </c>
      <c r="FC11" s="20" t="s">
        <v>2123</v>
      </c>
      <c r="FD11" s="20" t="s">
        <v>2123</v>
      </c>
      <c r="FE11" s="20" t="s">
        <v>2123</v>
      </c>
      <c r="FF11" s="20" t="s">
        <v>2123</v>
      </c>
      <c r="FG11" s="20" t="s">
        <v>2124</v>
      </c>
      <c r="FH11" s="20" t="s">
        <v>2125</v>
      </c>
      <c r="FI11" s="20" t="s">
        <v>2126</v>
      </c>
      <c r="FJ11" s="20" t="s">
        <v>2127</v>
      </c>
      <c r="FK11" s="9"/>
      <c r="FL11" s="9"/>
      <c r="FM11" s="9"/>
      <c r="FN11" s="9"/>
      <c r="FO11" s="9"/>
      <c r="FP11" s="9"/>
      <c r="FQ11" s="9"/>
      <c r="FR11" s="9"/>
    </row>
    <row r="12" spans="1:174" ht="28.5" customHeight="1">
      <c r="A12" s="2">
        <v>9</v>
      </c>
      <c r="B12" s="13" t="s">
        <v>1985</v>
      </c>
      <c r="C12" s="13" t="s">
        <v>3141</v>
      </c>
      <c r="D12" s="2"/>
      <c r="E12" s="2" t="s">
        <v>1986</v>
      </c>
      <c r="F12" s="2"/>
      <c r="G12" s="2">
        <v>43.428</v>
      </c>
      <c r="H12" s="2">
        <v>25.38</v>
      </c>
      <c r="I12" s="2">
        <v>108.48</v>
      </c>
      <c r="J12" s="2">
        <v>500</v>
      </c>
      <c r="K12" s="2">
        <v>500</v>
      </c>
      <c r="L12" s="2"/>
      <c r="M12" s="2"/>
      <c r="N12" s="2"/>
      <c r="O12" s="2">
        <v>175</v>
      </c>
      <c r="P12" s="2"/>
      <c r="Q12" s="2"/>
      <c r="R12" s="2"/>
      <c r="S12" s="2">
        <v>102</v>
      </c>
      <c r="T12" s="2">
        <v>102</v>
      </c>
      <c r="U12" s="2">
        <v>102</v>
      </c>
      <c r="V12" s="2" t="s">
        <v>1987</v>
      </c>
      <c r="W12" s="2" t="s">
        <v>1987</v>
      </c>
      <c r="X12" s="2" t="s">
        <v>1691</v>
      </c>
      <c r="Y12" s="2" t="s">
        <v>1988</v>
      </c>
      <c r="Z12" s="2" t="s">
        <v>2076</v>
      </c>
      <c r="AA12" s="2">
        <v>111.1</v>
      </c>
      <c r="AB12" s="2" t="s">
        <v>1692</v>
      </c>
      <c r="AC12" s="2" t="s">
        <v>1692</v>
      </c>
      <c r="AD12" s="2"/>
      <c r="AE12" s="2" t="s">
        <v>1693</v>
      </c>
      <c r="AF12" s="2">
        <v>74.1</v>
      </c>
      <c r="AG12" s="2">
        <v>74.1</v>
      </c>
      <c r="AH12" s="2">
        <v>80.74</v>
      </c>
      <c r="AI12" s="2">
        <v>91.5</v>
      </c>
      <c r="AJ12" s="2">
        <v>74.1</v>
      </c>
      <c r="AK12" s="2" t="s">
        <v>1694</v>
      </c>
      <c r="AL12" s="2" t="s">
        <v>1989</v>
      </c>
      <c r="AM12" s="2"/>
      <c r="AN12" s="2"/>
      <c r="AO12" s="2"/>
      <c r="AP12" s="2">
        <v>102</v>
      </c>
      <c r="AQ12" s="2">
        <v>102</v>
      </c>
      <c r="AR12" s="2">
        <v>111.1</v>
      </c>
      <c r="AS12" s="2"/>
      <c r="AT12" s="2"/>
      <c r="AU12" s="2"/>
      <c r="AV12" s="2" t="s">
        <v>1990</v>
      </c>
      <c r="AW12" s="2" t="s">
        <v>1991</v>
      </c>
      <c r="AX12" s="2" t="s">
        <v>1736</v>
      </c>
      <c r="AY12" s="2" t="s">
        <v>1992</v>
      </c>
      <c r="AZ12" s="2"/>
      <c r="BA12" s="2" t="s">
        <v>1198</v>
      </c>
      <c r="BB12" s="2" t="s">
        <v>1106</v>
      </c>
      <c r="BC12" s="2" t="s">
        <v>1106</v>
      </c>
      <c r="BD12" s="2" t="s">
        <v>1107</v>
      </c>
      <c r="BE12" s="2"/>
      <c r="BF12" s="2"/>
      <c r="BG12" s="2" t="s">
        <v>1993</v>
      </c>
      <c r="BH12" s="2" t="s">
        <v>1993</v>
      </c>
      <c r="BI12" s="2" t="s">
        <v>1994</v>
      </c>
      <c r="BJ12" s="2" t="s">
        <v>1748</v>
      </c>
      <c r="BK12" s="2"/>
      <c r="BL12" s="2" t="s">
        <v>1748</v>
      </c>
      <c r="BM12" s="2" t="s">
        <v>1995</v>
      </c>
      <c r="BN12" s="2" t="s">
        <v>1996</v>
      </c>
      <c r="BO12" s="2" t="s">
        <v>1997</v>
      </c>
      <c r="BP12" s="2"/>
      <c r="BQ12" s="2" t="s">
        <v>1718</v>
      </c>
      <c r="BR12" s="2">
        <v>22.133</v>
      </c>
      <c r="BS12" s="2">
        <v>22.133</v>
      </c>
      <c r="BT12" s="2" t="s">
        <v>1998</v>
      </c>
      <c r="BU12" s="2" t="s">
        <v>1999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2" t="s">
        <v>1718</v>
      </c>
      <c r="DD12" s="2" t="s">
        <v>1718</v>
      </c>
      <c r="DE12" s="2" t="s">
        <v>1718</v>
      </c>
      <c r="DF12" s="2">
        <v>106.3</v>
      </c>
      <c r="DG12" s="2" t="s">
        <v>2000</v>
      </c>
      <c r="DH12" s="2" t="s">
        <v>2001</v>
      </c>
      <c r="DI12" s="2" t="s">
        <v>2002</v>
      </c>
      <c r="DJ12" s="2" t="s">
        <v>2003</v>
      </c>
      <c r="DK12" s="2" t="s">
        <v>2004</v>
      </c>
      <c r="DL12" s="2" t="s">
        <v>2005</v>
      </c>
      <c r="DM12" s="2" t="s">
        <v>2006</v>
      </c>
      <c r="DN12" s="2" t="s">
        <v>2007</v>
      </c>
      <c r="DO12" s="2">
        <v>150</v>
      </c>
      <c r="DP12" s="9" t="s">
        <v>2008</v>
      </c>
      <c r="DQ12" s="9" t="s">
        <v>2009</v>
      </c>
      <c r="DR12" s="9" t="s">
        <v>2010</v>
      </c>
      <c r="DS12" s="9" t="s">
        <v>2011</v>
      </c>
      <c r="DT12" s="19" t="s">
        <v>2011</v>
      </c>
      <c r="DU12" s="2"/>
      <c r="DV12" s="2" t="s">
        <v>496</v>
      </c>
      <c r="DW12" s="2" t="s">
        <v>497</v>
      </c>
      <c r="DX12" s="2" t="s">
        <v>498</v>
      </c>
      <c r="DY12" s="2" t="s">
        <v>499</v>
      </c>
      <c r="DZ12" s="2" t="s">
        <v>500</v>
      </c>
      <c r="EA12" s="2" t="s">
        <v>501</v>
      </c>
      <c r="EB12" s="2" t="s">
        <v>502</v>
      </c>
      <c r="EC12" s="2" t="s">
        <v>503</v>
      </c>
      <c r="ED12" s="2" t="s">
        <v>504</v>
      </c>
      <c r="EE12" s="2" t="s">
        <v>505</v>
      </c>
      <c r="EF12" s="2" t="s">
        <v>506</v>
      </c>
      <c r="EG12" s="2" t="s">
        <v>507</v>
      </c>
      <c r="EH12" s="2" t="s">
        <v>508</v>
      </c>
      <c r="EI12" s="2" t="s">
        <v>509</v>
      </c>
      <c r="EJ12" s="2" t="s">
        <v>509</v>
      </c>
      <c r="EK12" s="2" t="s">
        <v>510</v>
      </c>
      <c r="EL12" s="9"/>
      <c r="EM12" s="9"/>
      <c r="EN12" s="9"/>
      <c r="EO12" s="9"/>
      <c r="EP12" s="9"/>
      <c r="EQ12" s="17" t="s">
        <v>79</v>
      </c>
      <c r="ER12" s="17" t="s">
        <v>80</v>
      </c>
      <c r="ES12" s="17" t="s">
        <v>2117</v>
      </c>
      <c r="ET12" s="17" t="s">
        <v>2117</v>
      </c>
      <c r="EU12" s="17" t="s">
        <v>2128</v>
      </c>
      <c r="EV12" s="11" t="s">
        <v>2129</v>
      </c>
      <c r="EW12" s="17" t="s">
        <v>2130</v>
      </c>
      <c r="EX12" s="17" t="s">
        <v>2131</v>
      </c>
      <c r="EY12" s="17" t="s">
        <v>2132</v>
      </c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9"/>
      <c r="FL12" s="9"/>
      <c r="FM12" s="9"/>
      <c r="FN12" s="9"/>
      <c r="FO12" s="9"/>
      <c r="FP12" s="9"/>
      <c r="FQ12" s="9"/>
      <c r="FR12" s="9"/>
    </row>
    <row r="13" spans="1:174" ht="18.75" customHeight="1">
      <c r="A13" s="2">
        <v>10</v>
      </c>
      <c r="B13" s="13" t="s">
        <v>1695</v>
      </c>
      <c r="C13" s="13" t="s">
        <v>3142</v>
      </c>
      <c r="D13" s="2">
        <v>1695</v>
      </c>
      <c r="E13" s="2">
        <v>539.2</v>
      </c>
      <c r="F13" s="2"/>
      <c r="G13" s="2">
        <v>628</v>
      </c>
      <c r="H13" s="2">
        <v>531</v>
      </c>
      <c r="I13" s="2" t="s">
        <v>2133</v>
      </c>
      <c r="J13" s="2" t="s">
        <v>590</v>
      </c>
      <c r="K13" s="2" t="s">
        <v>590</v>
      </c>
      <c r="L13" s="2">
        <v>1000</v>
      </c>
      <c r="M13" s="2">
        <v>988</v>
      </c>
      <c r="N13" s="2" t="s">
        <v>2012</v>
      </c>
      <c r="O13" s="2" t="s">
        <v>591</v>
      </c>
      <c r="P13" s="2">
        <v>738</v>
      </c>
      <c r="Q13" s="2" t="s">
        <v>2134</v>
      </c>
      <c r="R13" s="2" t="s">
        <v>2013</v>
      </c>
      <c r="S13" s="2">
        <v>1108</v>
      </c>
      <c r="T13" s="2">
        <v>1108</v>
      </c>
      <c r="U13" s="2">
        <v>1108</v>
      </c>
      <c r="V13" s="2">
        <v>1108</v>
      </c>
      <c r="W13" s="2">
        <v>1108</v>
      </c>
      <c r="X13" s="2">
        <v>1101</v>
      </c>
      <c r="Y13" s="2">
        <v>1108</v>
      </c>
      <c r="Z13" s="2">
        <v>1025.25</v>
      </c>
      <c r="AA13" s="2">
        <v>1117.5</v>
      </c>
      <c r="AB13" s="2">
        <v>1097.5</v>
      </c>
      <c r="AC13" s="2">
        <v>1097.5</v>
      </c>
      <c r="AD13" s="2">
        <v>1117.5</v>
      </c>
      <c r="AE13" s="2">
        <v>1097.5</v>
      </c>
      <c r="AF13" s="2">
        <v>957.3</v>
      </c>
      <c r="AG13" s="2">
        <v>957.3</v>
      </c>
      <c r="AH13" s="2">
        <v>957.3</v>
      </c>
      <c r="AI13" s="2">
        <v>957.3</v>
      </c>
      <c r="AJ13" s="2">
        <v>995</v>
      </c>
      <c r="AK13" s="2">
        <v>693.3</v>
      </c>
      <c r="AL13" s="2">
        <v>693.3</v>
      </c>
      <c r="AM13" s="2">
        <v>929</v>
      </c>
      <c r="AN13" s="2">
        <v>929</v>
      </c>
      <c r="AO13" s="2">
        <v>929</v>
      </c>
      <c r="AP13" s="2">
        <v>1108</v>
      </c>
      <c r="AQ13" s="2">
        <v>1108</v>
      </c>
      <c r="AR13" s="2">
        <v>1117.5</v>
      </c>
      <c r="AS13" s="2">
        <v>992</v>
      </c>
      <c r="AT13" s="2">
        <v>1002</v>
      </c>
      <c r="AU13" s="2">
        <v>988</v>
      </c>
      <c r="AV13" s="2">
        <v>881</v>
      </c>
      <c r="AW13" s="2">
        <v>649</v>
      </c>
      <c r="AX13" s="2">
        <v>881</v>
      </c>
      <c r="AY13" s="2">
        <v>881</v>
      </c>
      <c r="AZ13" s="2">
        <v>611</v>
      </c>
      <c r="BA13" s="2">
        <v>594</v>
      </c>
      <c r="BB13" s="2" t="s">
        <v>1750</v>
      </c>
      <c r="BC13" s="2" t="s">
        <v>1750</v>
      </c>
      <c r="BD13" s="2" t="s">
        <v>1108</v>
      </c>
      <c r="BE13" s="2" t="s">
        <v>1108</v>
      </c>
      <c r="BF13" s="2"/>
      <c r="BG13" s="2" t="s">
        <v>1750</v>
      </c>
      <c r="BH13" s="2" t="s">
        <v>1750</v>
      </c>
      <c r="BI13" s="2" t="s">
        <v>1749</v>
      </c>
      <c r="BJ13" s="2">
        <v>955</v>
      </c>
      <c r="BK13" s="2"/>
      <c r="BL13" s="2">
        <v>955</v>
      </c>
      <c r="BM13" s="2" t="s">
        <v>2014</v>
      </c>
      <c r="BN13" s="2">
        <v>701</v>
      </c>
      <c r="BO13" s="2">
        <v>701</v>
      </c>
      <c r="BP13" s="2"/>
      <c r="BQ13" s="2" t="s">
        <v>1750</v>
      </c>
      <c r="BR13" s="2">
        <v>595.1</v>
      </c>
      <c r="BS13" s="2">
        <v>601.1</v>
      </c>
      <c r="BT13" s="2">
        <v>511.8</v>
      </c>
      <c r="BU13" s="2">
        <v>511.8</v>
      </c>
      <c r="BV13" s="2">
        <v>1002</v>
      </c>
      <c r="BW13" s="2">
        <v>1000</v>
      </c>
      <c r="BX13" s="2">
        <v>988</v>
      </c>
      <c r="BY13" s="2">
        <v>1002</v>
      </c>
      <c r="BZ13" s="2">
        <v>732</v>
      </c>
      <c r="CA13" s="2">
        <v>718</v>
      </c>
      <c r="CB13" s="2">
        <v>718</v>
      </c>
      <c r="CC13" s="2">
        <v>650</v>
      </c>
      <c r="CD13" s="2">
        <v>650</v>
      </c>
      <c r="CE13" s="2">
        <v>618</v>
      </c>
      <c r="CF13" s="2">
        <v>618</v>
      </c>
      <c r="CG13" s="2">
        <v>618</v>
      </c>
      <c r="CH13" s="2">
        <v>985.5</v>
      </c>
      <c r="CI13" s="2" t="s">
        <v>2015</v>
      </c>
      <c r="CJ13" s="2">
        <v>487.04</v>
      </c>
      <c r="CK13" s="2">
        <v>1240.5</v>
      </c>
      <c r="CL13" s="2" t="s">
        <v>2135</v>
      </c>
      <c r="CM13" s="2" t="s">
        <v>2135</v>
      </c>
      <c r="CN13" s="2" t="s">
        <v>2135</v>
      </c>
      <c r="CO13" s="2">
        <v>738</v>
      </c>
      <c r="CP13" s="2">
        <v>442</v>
      </c>
      <c r="CQ13" s="2">
        <v>618</v>
      </c>
      <c r="CR13" s="2">
        <v>718</v>
      </c>
      <c r="CS13" s="2">
        <v>988</v>
      </c>
      <c r="CT13" s="2">
        <v>1002</v>
      </c>
      <c r="CU13" s="2">
        <v>718</v>
      </c>
      <c r="CV13" s="2">
        <v>1002</v>
      </c>
      <c r="CW13" s="2">
        <v>988</v>
      </c>
      <c r="CX13" s="2">
        <v>1000</v>
      </c>
      <c r="CY13" s="2">
        <v>732</v>
      </c>
      <c r="CZ13" s="2">
        <v>732</v>
      </c>
      <c r="DA13" s="2" t="s">
        <v>2136</v>
      </c>
      <c r="DB13" s="2">
        <v>988</v>
      </c>
      <c r="DC13" s="2">
        <v>613.7</v>
      </c>
      <c r="DD13" s="2" t="s">
        <v>2016</v>
      </c>
      <c r="DE13" s="2">
        <v>680.5</v>
      </c>
      <c r="DF13" s="2">
        <v>1133.5</v>
      </c>
      <c r="DG13" s="2">
        <v>1098</v>
      </c>
      <c r="DH13" s="2">
        <v>1323.98</v>
      </c>
      <c r="DI13" s="2">
        <v>1838.71</v>
      </c>
      <c r="DJ13" s="2">
        <v>1299.41</v>
      </c>
      <c r="DK13" s="2">
        <v>1996</v>
      </c>
      <c r="DL13" s="2">
        <v>1159.5</v>
      </c>
      <c r="DM13" s="2">
        <v>1011.4</v>
      </c>
      <c r="DN13" s="2">
        <v>733.4</v>
      </c>
      <c r="DO13" s="2" t="s">
        <v>2017</v>
      </c>
      <c r="DP13" s="9">
        <v>852.43</v>
      </c>
      <c r="DQ13" s="9" t="s">
        <v>2018</v>
      </c>
      <c r="DR13" s="32" t="s">
        <v>2019</v>
      </c>
      <c r="DS13" s="32">
        <v>676.36</v>
      </c>
      <c r="DT13" s="33">
        <v>684.52</v>
      </c>
      <c r="DU13" s="2">
        <v>955</v>
      </c>
      <c r="DV13" s="2">
        <v>1262</v>
      </c>
      <c r="DW13" s="2">
        <v>967</v>
      </c>
      <c r="DX13" s="2">
        <v>967</v>
      </c>
      <c r="DY13" s="2">
        <v>531.9</v>
      </c>
      <c r="DZ13" s="2">
        <v>531.9</v>
      </c>
      <c r="EA13" s="2">
        <v>531.9</v>
      </c>
      <c r="EB13" s="2">
        <v>531.9</v>
      </c>
      <c r="EC13" s="2">
        <v>686.15</v>
      </c>
      <c r="ED13" s="2">
        <v>926.15</v>
      </c>
      <c r="EE13" s="2">
        <v>686.15</v>
      </c>
      <c r="EF13" s="2">
        <v>926.15</v>
      </c>
      <c r="EG13" s="2">
        <v>686.15</v>
      </c>
      <c r="EH13" s="2">
        <v>926.15</v>
      </c>
      <c r="EI13" s="2">
        <v>1133.5</v>
      </c>
      <c r="EJ13" s="2">
        <v>1133.5</v>
      </c>
      <c r="EK13" s="2">
        <v>1133.5</v>
      </c>
      <c r="EL13" s="9">
        <v>543.35</v>
      </c>
      <c r="EM13" s="9">
        <v>679.15</v>
      </c>
      <c r="EN13" s="9">
        <v>679.15</v>
      </c>
      <c r="EO13" s="9">
        <v>679.1</v>
      </c>
      <c r="EP13" s="9" t="s">
        <v>81</v>
      </c>
      <c r="EQ13" s="17">
        <v>967.44</v>
      </c>
      <c r="ER13" s="17">
        <v>967.44</v>
      </c>
      <c r="ES13" s="17">
        <v>967.44</v>
      </c>
      <c r="ET13" s="17">
        <v>967.44</v>
      </c>
      <c r="EU13" s="17">
        <v>967.44</v>
      </c>
      <c r="EV13" s="17">
        <v>617</v>
      </c>
      <c r="EW13" s="17">
        <v>857</v>
      </c>
      <c r="EX13" s="17">
        <v>1171.5</v>
      </c>
      <c r="EY13" s="17">
        <f>697.9+227.625</f>
        <v>925.525</v>
      </c>
      <c r="EZ13" s="20">
        <v>701</v>
      </c>
      <c r="FA13" s="20">
        <v>701</v>
      </c>
      <c r="FB13" s="20">
        <v>701</v>
      </c>
      <c r="FC13" s="20">
        <v>729</v>
      </c>
      <c r="FD13" s="20">
        <v>1024</v>
      </c>
      <c r="FE13" s="20">
        <v>729</v>
      </c>
      <c r="FF13" s="18" t="s">
        <v>961</v>
      </c>
      <c r="FG13" s="20">
        <v>1010.5</v>
      </c>
      <c r="FH13" s="20">
        <v>926.15</v>
      </c>
      <c r="FI13" s="20">
        <v>392.3</v>
      </c>
      <c r="FJ13" s="20">
        <v>1216</v>
      </c>
      <c r="FK13" s="23">
        <v>458.5</v>
      </c>
      <c r="FL13" s="23">
        <v>458.5</v>
      </c>
      <c r="FM13" s="23">
        <v>452.5</v>
      </c>
      <c r="FN13" s="23">
        <v>452.5</v>
      </c>
      <c r="FO13" s="23">
        <v>452.5</v>
      </c>
      <c r="FP13" s="23">
        <v>452.5</v>
      </c>
      <c r="FQ13" s="9">
        <v>581.3</v>
      </c>
      <c r="FR13" s="9"/>
    </row>
    <row r="14" spans="1:174" ht="18.75" customHeight="1">
      <c r="A14" s="2">
        <v>11</v>
      </c>
      <c r="B14" s="13" t="s">
        <v>1696</v>
      </c>
      <c r="C14" s="13" t="s">
        <v>3154</v>
      </c>
      <c r="D14" s="2">
        <v>230</v>
      </c>
      <c r="E14" s="2">
        <v>257.5</v>
      </c>
      <c r="F14" s="2"/>
      <c r="G14" s="2">
        <v>128</v>
      </c>
      <c r="H14" s="2">
        <v>108</v>
      </c>
      <c r="I14" s="2">
        <v>154</v>
      </c>
      <c r="J14" s="2">
        <v>290</v>
      </c>
      <c r="K14" s="2">
        <v>290</v>
      </c>
      <c r="L14" s="2">
        <v>135</v>
      </c>
      <c r="M14" s="2">
        <v>135</v>
      </c>
      <c r="N14" s="2">
        <v>118</v>
      </c>
      <c r="O14" s="2">
        <v>185</v>
      </c>
      <c r="P14" s="2">
        <v>135</v>
      </c>
      <c r="Q14" s="2">
        <v>135</v>
      </c>
      <c r="R14" s="2">
        <v>235</v>
      </c>
      <c r="S14" s="2">
        <v>150</v>
      </c>
      <c r="T14" s="2">
        <v>150</v>
      </c>
      <c r="U14" s="2">
        <v>150</v>
      </c>
      <c r="V14" s="2">
        <v>150</v>
      </c>
      <c r="W14" s="2">
        <v>150</v>
      </c>
      <c r="X14" s="2">
        <v>150</v>
      </c>
      <c r="Y14" s="2">
        <v>150</v>
      </c>
      <c r="Z14" s="2">
        <v>144</v>
      </c>
      <c r="AA14" s="2">
        <v>150</v>
      </c>
      <c r="AB14" s="2">
        <v>150</v>
      </c>
      <c r="AC14" s="2">
        <v>150</v>
      </c>
      <c r="AD14" s="2">
        <v>150</v>
      </c>
      <c r="AE14" s="2">
        <v>150</v>
      </c>
      <c r="AF14" s="2">
        <v>132</v>
      </c>
      <c r="AG14" s="2">
        <v>132</v>
      </c>
      <c r="AH14" s="2">
        <v>132</v>
      </c>
      <c r="AI14" s="2">
        <v>132</v>
      </c>
      <c r="AJ14" s="2">
        <v>132</v>
      </c>
      <c r="AK14" s="2">
        <v>132</v>
      </c>
      <c r="AL14" s="2">
        <v>132</v>
      </c>
      <c r="AM14" s="2">
        <v>128</v>
      </c>
      <c r="AN14" s="2">
        <v>128</v>
      </c>
      <c r="AO14" s="2">
        <v>128</v>
      </c>
      <c r="AP14" s="2">
        <v>150</v>
      </c>
      <c r="AQ14" s="2">
        <v>150</v>
      </c>
      <c r="AR14" s="2">
        <v>150</v>
      </c>
      <c r="AS14" s="2">
        <v>135</v>
      </c>
      <c r="AT14" s="2">
        <v>135</v>
      </c>
      <c r="AU14" s="2">
        <v>135</v>
      </c>
      <c r="AV14" s="2">
        <v>116</v>
      </c>
      <c r="AW14" s="2">
        <v>116</v>
      </c>
      <c r="AX14" s="2">
        <v>116</v>
      </c>
      <c r="AY14" s="2">
        <v>116</v>
      </c>
      <c r="AZ14" s="2">
        <v>110</v>
      </c>
      <c r="BA14" s="2">
        <v>110</v>
      </c>
      <c r="BB14" s="2">
        <v>127</v>
      </c>
      <c r="BC14" s="2">
        <v>127</v>
      </c>
      <c r="BD14" s="2">
        <v>127</v>
      </c>
      <c r="BE14" s="2">
        <v>127</v>
      </c>
      <c r="BF14" s="2"/>
      <c r="BG14" s="2">
        <v>127</v>
      </c>
      <c r="BH14" s="2">
        <v>127</v>
      </c>
      <c r="BI14" s="2">
        <v>124</v>
      </c>
      <c r="BJ14" s="2">
        <v>127</v>
      </c>
      <c r="BK14" s="2"/>
      <c r="BL14" s="2">
        <v>127</v>
      </c>
      <c r="BM14" s="2">
        <v>120</v>
      </c>
      <c r="BN14" s="2">
        <v>127</v>
      </c>
      <c r="BO14" s="2">
        <v>127</v>
      </c>
      <c r="BP14" s="2"/>
      <c r="BQ14" s="2">
        <v>127</v>
      </c>
      <c r="BR14" s="2">
        <v>112</v>
      </c>
      <c r="BS14" s="2">
        <v>112</v>
      </c>
      <c r="BT14" s="2">
        <v>106</v>
      </c>
      <c r="BU14" s="2">
        <v>106</v>
      </c>
      <c r="BV14" s="2">
        <v>135</v>
      </c>
      <c r="BW14" s="2">
        <v>135</v>
      </c>
      <c r="BX14" s="2">
        <v>135</v>
      </c>
      <c r="BY14" s="2">
        <v>135</v>
      </c>
      <c r="BZ14" s="2">
        <v>135</v>
      </c>
      <c r="CA14" s="2">
        <v>135</v>
      </c>
      <c r="CB14" s="2">
        <v>135</v>
      </c>
      <c r="CC14" s="2">
        <v>118</v>
      </c>
      <c r="CD14" s="2">
        <v>118</v>
      </c>
      <c r="CE14" s="2">
        <v>118</v>
      </c>
      <c r="CF14" s="2">
        <v>118</v>
      </c>
      <c r="CG14" s="2">
        <v>118</v>
      </c>
      <c r="CH14" s="2">
        <v>135</v>
      </c>
      <c r="CI14" s="2">
        <v>135</v>
      </c>
      <c r="CJ14" s="2">
        <v>67</v>
      </c>
      <c r="CK14" s="2">
        <v>170</v>
      </c>
      <c r="CL14" s="2">
        <v>154</v>
      </c>
      <c r="CM14" s="2">
        <v>154</v>
      </c>
      <c r="CN14" s="2">
        <v>154</v>
      </c>
      <c r="CO14" s="2">
        <v>135</v>
      </c>
      <c r="CP14" s="2">
        <v>84</v>
      </c>
      <c r="CQ14" s="2">
        <v>118</v>
      </c>
      <c r="CR14" s="2">
        <v>135</v>
      </c>
      <c r="CS14" s="2">
        <v>135</v>
      </c>
      <c r="CT14" s="2">
        <v>135</v>
      </c>
      <c r="CU14" s="2">
        <v>135</v>
      </c>
      <c r="CV14" s="2">
        <v>135</v>
      </c>
      <c r="CW14" s="2">
        <v>135</v>
      </c>
      <c r="CX14" s="2">
        <v>135</v>
      </c>
      <c r="CY14" s="2">
        <v>135</v>
      </c>
      <c r="CZ14" s="2">
        <v>135</v>
      </c>
      <c r="DA14" s="2">
        <v>135</v>
      </c>
      <c r="DB14" s="2">
        <v>135</v>
      </c>
      <c r="DC14" s="2">
        <v>110</v>
      </c>
      <c r="DD14" s="2">
        <v>135</v>
      </c>
      <c r="DE14" s="2">
        <v>135</v>
      </c>
      <c r="DF14" s="2">
        <v>162</v>
      </c>
      <c r="DG14" s="2">
        <v>151</v>
      </c>
      <c r="DH14" s="2">
        <v>193.68</v>
      </c>
      <c r="DI14" s="2">
        <v>248.92</v>
      </c>
      <c r="DJ14" s="2" t="s">
        <v>2020</v>
      </c>
      <c r="DK14" s="2">
        <v>255</v>
      </c>
      <c r="DL14" s="2">
        <v>165</v>
      </c>
      <c r="DM14" s="2">
        <v>139</v>
      </c>
      <c r="DN14" s="2">
        <v>139</v>
      </c>
      <c r="DO14" s="2" t="s">
        <v>2021</v>
      </c>
      <c r="DP14" s="9">
        <v>120</v>
      </c>
      <c r="DQ14" s="9">
        <v>150</v>
      </c>
      <c r="DR14" s="32">
        <v>128.02</v>
      </c>
      <c r="DS14" s="32">
        <v>128.02</v>
      </c>
      <c r="DT14" s="33">
        <v>128.02</v>
      </c>
      <c r="DU14" s="2">
        <v>127</v>
      </c>
      <c r="DV14" s="2">
        <v>170</v>
      </c>
      <c r="DW14" s="2">
        <v>137</v>
      </c>
      <c r="DX14" s="2">
        <v>137</v>
      </c>
      <c r="DY14" s="2">
        <v>112</v>
      </c>
      <c r="DZ14" s="2">
        <v>112</v>
      </c>
      <c r="EA14" s="2">
        <v>112</v>
      </c>
      <c r="EB14" s="2">
        <v>112</v>
      </c>
      <c r="EC14" s="2">
        <v>120</v>
      </c>
      <c r="ED14" s="2">
        <v>120</v>
      </c>
      <c r="EE14" s="2">
        <v>120</v>
      </c>
      <c r="EF14" s="2">
        <v>120</v>
      </c>
      <c r="EG14" s="2">
        <v>120</v>
      </c>
      <c r="EH14" s="2">
        <v>120</v>
      </c>
      <c r="EI14" s="2">
        <v>162</v>
      </c>
      <c r="EJ14" s="2">
        <v>162</v>
      </c>
      <c r="EK14" s="2">
        <v>162</v>
      </c>
      <c r="EL14" s="9">
        <v>104</v>
      </c>
      <c r="EM14" s="9">
        <v>120</v>
      </c>
      <c r="EN14" s="34">
        <v>120</v>
      </c>
      <c r="EO14" s="34">
        <v>120</v>
      </c>
      <c r="EP14" s="9">
        <v>150</v>
      </c>
      <c r="EQ14" s="17">
        <v>137</v>
      </c>
      <c r="ER14" s="17">
        <v>137</v>
      </c>
      <c r="ES14" s="11">
        <v>137</v>
      </c>
      <c r="ET14" s="17">
        <v>137</v>
      </c>
      <c r="EU14" s="11">
        <v>137</v>
      </c>
      <c r="EV14" s="17">
        <v>120</v>
      </c>
      <c r="EW14" s="17">
        <v>120</v>
      </c>
      <c r="EX14" s="17">
        <v>156</v>
      </c>
      <c r="EY14" s="17">
        <v>120</v>
      </c>
      <c r="EZ14" s="18">
        <v>127</v>
      </c>
      <c r="FA14" s="18">
        <v>127</v>
      </c>
      <c r="FB14" s="18">
        <v>127</v>
      </c>
      <c r="FC14" s="18">
        <v>135</v>
      </c>
      <c r="FD14" s="18">
        <v>135</v>
      </c>
      <c r="FE14" s="18">
        <v>135</v>
      </c>
      <c r="FF14" s="18">
        <v>135</v>
      </c>
      <c r="FG14" s="23">
        <v>138</v>
      </c>
      <c r="FH14" s="35">
        <v>120</v>
      </c>
      <c r="FI14" s="25">
        <v>77</v>
      </c>
      <c r="FJ14" s="23">
        <v>164</v>
      </c>
      <c r="FK14" s="23">
        <v>88</v>
      </c>
      <c r="FL14" s="23">
        <v>88</v>
      </c>
      <c r="FM14" s="23">
        <v>82</v>
      </c>
      <c r="FN14" s="23">
        <v>82</v>
      </c>
      <c r="FO14" s="23">
        <v>82</v>
      </c>
      <c r="FP14" s="23">
        <v>82</v>
      </c>
      <c r="FQ14" s="9">
        <v>132</v>
      </c>
      <c r="FR14" s="9">
        <v>132</v>
      </c>
    </row>
    <row r="15" spans="1:174" ht="26.25" customHeight="1">
      <c r="A15" s="2">
        <v>12</v>
      </c>
      <c r="B15" s="13" t="s">
        <v>3153</v>
      </c>
      <c r="C15" s="13" t="s">
        <v>3157</v>
      </c>
      <c r="D15" s="2">
        <v>35.5</v>
      </c>
      <c r="E15" s="2" t="s">
        <v>2022</v>
      </c>
      <c r="F15" s="2"/>
      <c r="G15" s="2">
        <v>30</v>
      </c>
      <c r="H15" s="2">
        <v>22</v>
      </c>
      <c r="I15" s="2" t="s">
        <v>2023</v>
      </c>
      <c r="J15" s="2" t="s">
        <v>2024</v>
      </c>
      <c r="K15" s="2" t="s">
        <v>2024</v>
      </c>
      <c r="L15" s="2">
        <v>26</v>
      </c>
      <c r="M15" s="2">
        <v>26</v>
      </c>
      <c r="N15" s="2" t="s">
        <v>2025</v>
      </c>
      <c r="O15" s="2" t="s">
        <v>2026</v>
      </c>
      <c r="P15" s="2" t="s">
        <v>2027</v>
      </c>
      <c r="Q15" s="2" t="s">
        <v>2028</v>
      </c>
      <c r="R15" s="2" t="s">
        <v>2029</v>
      </c>
      <c r="S15" s="2">
        <v>29</v>
      </c>
      <c r="T15" s="2">
        <v>29</v>
      </c>
      <c r="U15" s="2">
        <v>29</v>
      </c>
      <c r="V15" s="2">
        <v>29</v>
      </c>
      <c r="W15" s="2">
        <v>29</v>
      </c>
      <c r="X15" s="2">
        <v>29</v>
      </c>
      <c r="Y15" s="2">
        <v>29</v>
      </c>
      <c r="Z15" s="2">
        <v>32.25</v>
      </c>
      <c r="AA15" s="2">
        <v>29</v>
      </c>
      <c r="AB15" s="2">
        <v>29</v>
      </c>
      <c r="AC15" s="2">
        <v>29</v>
      </c>
      <c r="AD15" s="2">
        <v>29</v>
      </c>
      <c r="AE15" s="2">
        <v>29</v>
      </c>
      <c r="AF15" s="2">
        <v>24.7</v>
      </c>
      <c r="AG15" s="2">
        <v>24.7</v>
      </c>
      <c r="AH15" s="2">
        <v>27</v>
      </c>
      <c r="AI15" s="2">
        <v>27</v>
      </c>
      <c r="AJ15" s="2">
        <v>24.7</v>
      </c>
      <c r="AK15" s="2">
        <v>24.7</v>
      </c>
      <c r="AL15" s="2">
        <v>27</v>
      </c>
      <c r="AM15" s="2">
        <v>28.5</v>
      </c>
      <c r="AN15" s="2">
        <v>28.5</v>
      </c>
      <c r="AO15" s="2">
        <v>28.5</v>
      </c>
      <c r="AP15" s="2">
        <v>29</v>
      </c>
      <c r="AQ15" s="2">
        <v>29</v>
      </c>
      <c r="AR15" s="2">
        <v>29</v>
      </c>
      <c r="AS15" s="2">
        <v>26</v>
      </c>
      <c r="AT15" s="2">
        <v>26</v>
      </c>
      <c r="AU15" s="2">
        <v>26</v>
      </c>
      <c r="AV15" s="2" t="s">
        <v>2137</v>
      </c>
      <c r="AW15" s="2" t="s">
        <v>2137</v>
      </c>
      <c r="AX15" s="2" t="s">
        <v>2138</v>
      </c>
      <c r="AY15" s="2" t="s">
        <v>2137</v>
      </c>
      <c r="AZ15" s="2">
        <v>22</v>
      </c>
      <c r="BA15" s="2" t="s">
        <v>2139</v>
      </c>
      <c r="BB15" s="2" t="s">
        <v>2140</v>
      </c>
      <c r="BC15" s="2" t="s">
        <v>2140</v>
      </c>
      <c r="BD15" s="2" t="s">
        <v>2141</v>
      </c>
      <c r="BE15" s="2" t="s">
        <v>2141</v>
      </c>
      <c r="BF15" s="2"/>
      <c r="BG15" s="2" t="s">
        <v>2140</v>
      </c>
      <c r="BH15" s="2" t="s">
        <v>2140</v>
      </c>
      <c r="BI15" s="2" t="s">
        <v>2030</v>
      </c>
      <c r="BJ15" s="2" t="s">
        <v>2142</v>
      </c>
      <c r="BK15" s="2"/>
      <c r="BL15" s="2" t="s">
        <v>2143</v>
      </c>
      <c r="BM15" s="2">
        <v>25.5</v>
      </c>
      <c r="BN15" s="2" t="s">
        <v>2140</v>
      </c>
      <c r="BO15" s="2" t="s">
        <v>2031</v>
      </c>
      <c r="BP15" s="2"/>
      <c r="BQ15" s="2" t="s">
        <v>2140</v>
      </c>
      <c r="BR15" s="2">
        <v>21</v>
      </c>
      <c r="BS15" s="2">
        <v>21</v>
      </c>
      <c r="BT15" s="2">
        <v>23</v>
      </c>
      <c r="BU15" s="2">
        <v>23</v>
      </c>
      <c r="BV15" s="2">
        <v>26</v>
      </c>
      <c r="BW15" s="2">
        <v>26</v>
      </c>
      <c r="BX15" s="2">
        <v>26</v>
      </c>
      <c r="BY15" s="2">
        <v>26</v>
      </c>
      <c r="BZ15" s="2">
        <v>26</v>
      </c>
      <c r="CA15" s="2">
        <v>28</v>
      </c>
      <c r="CB15" s="2">
        <v>28</v>
      </c>
      <c r="CC15" s="2">
        <v>23</v>
      </c>
      <c r="CD15" s="2">
        <v>23</v>
      </c>
      <c r="CE15" s="2">
        <v>23</v>
      </c>
      <c r="CF15" s="2">
        <v>23</v>
      </c>
      <c r="CG15" s="2">
        <v>23</v>
      </c>
      <c r="CH15" s="2">
        <v>30.5</v>
      </c>
      <c r="CI15" s="2" t="s">
        <v>2032</v>
      </c>
      <c r="CJ15" s="2">
        <v>21.5</v>
      </c>
      <c r="CK15" s="2" t="s">
        <v>2033</v>
      </c>
      <c r="CL15" s="2" t="s">
        <v>2034</v>
      </c>
      <c r="CM15" s="2" t="s">
        <v>129</v>
      </c>
      <c r="CN15" s="2" t="s">
        <v>2034</v>
      </c>
      <c r="CO15" s="2" t="s">
        <v>2035</v>
      </c>
      <c r="CP15" s="2">
        <v>18.7</v>
      </c>
      <c r="CQ15" s="2">
        <v>20</v>
      </c>
      <c r="CR15" s="2">
        <v>26</v>
      </c>
      <c r="CS15" s="2">
        <v>26</v>
      </c>
      <c r="CT15" s="2">
        <v>26</v>
      </c>
      <c r="CU15" s="2">
        <v>25</v>
      </c>
      <c r="CV15" s="2">
        <v>26</v>
      </c>
      <c r="CW15" s="2">
        <v>26</v>
      </c>
      <c r="CX15" s="2">
        <v>26</v>
      </c>
      <c r="CY15" s="2">
        <v>26</v>
      </c>
      <c r="CZ15" s="2">
        <v>26</v>
      </c>
      <c r="DA15" s="2">
        <v>26</v>
      </c>
      <c r="DB15" s="2">
        <v>26</v>
      </c>
      <c r="DC15" s="2">
        <v>22</v>
      </c>
      <c r="DD15" s="2">
        <v>30.5</v>
      </c>
      <c r="DE15" s="2">
        <v>30.5</v>
      </c>
      <c r="DF15" s="2" t="s">
        <v>2036</v>
      </c>
      <c r="DG15" s="2">
        <v>24</v>
      </c>
      <c r="DH15" s="2">
        <v>31.75</v>
      </c>
      <c r="DI15" s="2">
        <v>28.57</v>
      </c>
      <c r="DJ15" s="2">
        <v>32.51</v>
      </c>
      <c r="DK15" s="2">
        <v>52</v>
      </c>
      <c r="DL15" s="2" t="s">
        <v>2144</v>
      </c>
      <c r="DM15" s="2">
        <v>29.7</v>
      </c>
      <c r="DN15" s="2">
        <v>29.7</v>
      </c>
      <c r="DO15" s="2" t="s">
        <v>2037</v>
      </c>
      <c r="DP15" s="9">
        <v>23.4</v>
      </c>
      <c r="DQ15" s="9">
        <v>33.75</v>
      </c>
      <c r="DR15" s="32">
        <v>24.3</v>
      </c>
      <c r="DS15" s="32">
        <v>24.3</v>
      </c>
      <c r="DT15" s="33">
        <v>24.3</v>
      </c>
      <c r="DU15" s="2" t="s">
        <v>842</v>
      </c>
      <c r="DV15" s="2">
        <v>34</v>
      </c>
      <c r="DW15" s="2">
        <v>24</v>
      </c>
      <c r="DX15" s="2">
        <v>24</v>
      </c>
      <c r="DY15" s="2" t="s">
        <v>511</v>
      </c>
      <c r="DZ15" s="2" t="s">
        <v>512</v>
      </c>
      <c r="EA15" s="2" t="s">
        <v>511</v>
      </c>
      <c r="EB15" s="2" t="s">
        <v>512</v>
      </c>
      <c r="EC15" s="2">
        <v>21.75</v>
      </c>
      <c r="ED15" s="2">
        <v>21.75</v>
      </c>
      <c r="EE15" s="2">
        <v>21.75</v>
      </c>
      <c r="EF15" s="2">
        <v>21.75</v>
      </c>
      <c r="EG15" s="2">
        <v>21.75</v>
      </c>
      <c r="EH15" s="2">
        <v>21.75</v>
      </c>
      <c r="EI15" s="2">
        <v>32</v>
      </c>
      <c r="EJ15" s="2">
        <v>32</v>
      </c>
      <c r="EK15" s="2">
        <v>32</v>
      </c>
      <c r="EL15" s="9">
        <v>21.75</v>
      </c>
      <c r="EM15" s="9">
        <v>21.75</v>
      </c>
      <c r="EN15" s="34">
        <v>21.75</v>
      </c>
      <c r="EO15" s="34">
        <v>21.75</v>
      </c>
      <c r="EP15" s="9">
        <v>25</v>
      </c>
      <c r="EQ15" s="17">
        <v>24</v>
      </c>
      <c r="ER15" s="17">
        <v>24</v>
      </c>
      <c r="ES15" s="17">
        <v>24</v>
      </c>
      <c r="ET15" s="17" t="s">
        <v>82</v>
      </c>
      <c r="EU15" s="17" t="s">
        <v>83</v>
      </c>
      <c r="EV15" s="17">
        <v>17.5</v>
      </c>
      <c r="EW15" s="17">
        <v>20</v>
      </c>
      <c r="EX15" s="17">
        <v>24.25</v>
      </c>
      <c r="EY15" s="17" t="s">
        <v>84</v>
      </c>
      <c r="EZ15" s="18">
        <v>27.5</v>
      </c>
      <c r="FA15" s="18">
        <v>27.5</v>
      </c>
      <c r="FB15" s="18">
        <v>27.5</v>
      </c>
      <c r="FC15" s="18">
        <v>29.5</v>
      </c>
      <c r="FD15" s="18">
        <v>29.5</v>
      </c>
      <c r="FE15" s="18">
        <v>29.5</v>
      </c>
      <c r="FF15" s="18">
        <v>29.5</v>
      </c>
      <c r="FG15" s="23">
        <v>19.7</v>
      </c>
      <c r="FH15" s="36">
        <v>21.75</v>
      </c>
      <c r="FI15" s="25">
        <v>15.5</v>
      </c>
      <c r="FJ15" s="23">
        <v>29.4</v>
      </c>
      <c r="FK15" s="23">
        <v>20.5</v>
      </c>
      <c r="FL15" s="23">
        <v>20.5</v>
      </c>
      <c r="FM15" s="30">
        <v>17.5</v>
      </c>
      <c r="FN15" s="30">
        <v>17.5</v>
      </c>
      <c r="FO15" s="30">
        <v>17.5</v>
      </c>
      <c r="FP15" s="30">
        <v>17.5</v>
      </c>
      <c r="FQ15" s="9">
        <v>23</v>
      </c>
      <c r="FR15" s="9">
        <v>23</v>
      </c>
    </row>
    <row r="16" spans="1:174" ht="23.25" customHeight="1">
      <c r="A16" s="2">
        <v>13</v>
      </c>
      <c r="B16" s="13" t="s">
        <v>3155</v>
      </c>
      <c r="C16" s="13" t="s">
        <v>3158</v>
      </c>
      <c r="D16" s="2" t="s">
        <v>2038</v>
      </c>
      <c r="E16" s="2" t="s">
        <v>2145</v>
      </c>
      <c r="F16" s="2"/>
      <c r="G16" s="2" t="s">
        <v>2039</v>
      </c>
      <c r="H16" s="2" t="s">
        <v>1184</v>
      </c>
      <c r="I16" s="2" t="s">
        <v>2146</v>
      </c>
      <c r="J16" s="2" t="s">
        <v>2040</v>
      </c>
      <c r="K16" s="2" t="s">
        <v>2040</v>
      </c>
      <c r="L16" s="2" t="s">
        <v>2147</v>
      </c>
      <c r="M16" s="2" t="s">
        <v>2147</v>
      </c>
      <c r="N16" s="2" t="s">
        <v>2041</v>
      </c>
      <c r="O16" s="2" t="s">
        <v>2042</v>
      </c>
      <c r="P16" s="2" t="s">
        <v>2148</v>
      </c>
      <c r="Q16" s="2" t="s">
        <v>1186</v>
      </c>
      <c r="R16" s="2" t="s">
        <v>2149</v>
      </c>
      <c r="S16" s="2" t="s">
        <v>2043</v>
      </c>
      <c r="T16" s="2" t="s">
        <v>2043</v>
      </c>
      <c r="U16" s="2" t="s">
        <v>2043</v>
      </c>
      <c r="V16" s="2" t="s">
        <v>2043</v>
      </c>
      <c r="W16" s="2" t="s">
        <v>2043</v>
      </c>
      <c r="X16" s="2" t="s">
        <v>2043</v>
      </c>
      <c r="Y16" s="2" t="s">
        <v>2044</v>
      </c>
      <c r="Z16" s="2" t="s">
        <v>2077</v>
      </c>
      <c r="AA16" s="2" t="s">
        <v>2044</v>
      </c>
      <c r="AB16" s="2" t="s">
        <v>2045</v>
      </c>
      <c r="AC16" s="2" t="s">
        <v>2045</v>
      </c>
      <c r="AD16" s="2" t="s">
        <v>2045</v>
      </c>
      <c r="AE16" s="2" t="s">
        <v>2043</v>
      </c>
      <c r="AF16" s="2" t="s">
        <v>1697</v>
      </c>
      <c r="AG16" s="2" t="s">
        <v>1697</v>
      </c>
      <c r="AH16" s="2" t="s">
        <v>2046</v>
      </c>
      <c r="AI16" s="2" t="s">
        <v>2047</v>
      </c>
      <c r="AJ16" s="2" t="s">
        <v>1697</v>
      </c>
      <c r="AK16" s="2" t="s">
        <v>1697</v>
      </c>
      <c r="AL16" s="2" t="s">
        <v>2046</v>
      </c>
      <c r="AM16" s="2" t="s">
        <v>2048</v>
      </c>
      <c r="AN16" s="2" t="s">
        <v>2150</v>
      </c>
      <c r="AO16" s="2" t="s">
        <v>2150</v>
      </c>
      <c r="AP16" s="2" t="s">
        <v>2049</v>
      </c>
      <c r="AQ16" s="2" t="s">
        <v>2049</v>
      </c>
      <c r="AR16" s="2" t="s">
        <v>2050</v>
      </c>
      <c r="AS16" s="2" t="s">
        <v>2151</v>
      </c>
      <c r="AT16" s="2" t="s">
        <v>2051</v>
      </c>
      <c r="AU16" s="2" t="s">
        <v>2152</v>
      </c>
      <c r="AV16" s="2" t="s">
        <v>2052</v>
      </c>
      <c r="AW16" s="2" t="s">
        <v>2052</v>
      </c>
      <c r="AX16" s="2" t="s">
        <v>2052</v>
      </c>
      <c r="AY16" s="2" t="s">
        <v>2053</v>
      </c>
      <c r="AZ16" s="2" t="s">
        <v>2153</v>
      </c>
      <c r="BA16" s="2" t="s">
        <v>2154</v>
      </c>
      <c r="BB16" s="2" t="s">
        <v>2054</v>
      </c>
      <c r="BC16" s="2" t="s">
        <v>2054</v>
      </c>
      <c r="BD16" s="2" t="s">
        <v>2055</v>
      </c>
      <c r="BE16" s="2" t="s">
        <v>2056</v>
      </c>
      <c r="BF16" s="2"/>
      <c r="BG16" s="2" t="s">
        <v>2057</v>
      </c>
      <c r="BH16" s="2" t="s">
        <v>2058</v>
      </c>
      <c r="BI16" s="2" t="s">
        <v>2155</v>
      </c>
      <c r="BJ16" s="2" t="s">
        <v>2059</v>
      </c>
      <c r="BK16" s="2"/>
      <c r="BL16" s="2" t="s">
        <v>2060</v>
      </c>
      <c r="BM16" s="2" t="s">
        <v>2061</v>
      </c>
      <c r="BN16" s="2" t="s">
        <v>2156</v>
      </c>
      <c r="BO16" s="2" t="s">
        <v>2156</v>
      </c>
      <c r="BP16" s="2"/>
      <c r="BQ16" s="2" t="s">
        <v>2157</v>
      </c>
      <c r="BR16" s="2" t="s">
        <v>2158</v>
      </c>
      <c r="BS16" s="2" t="s">
        <v>2158</v>
      </c>
      <c r="BT16" s="2" t="s">
        <v>2062</v>
      </c>
      <c r="BU16" s="2" t="s">
        <v>2062</v>
      </c>
      <c r="BV16" s="2" t="s">
        <v>2159</v>
      </c>
      <c r="BW16" s="2" t="s">
        <v>2147</v>
      </c>
      <c r="BX16" s="2" t="s">
        <v>2147</v>
      </c>
      <c r="BY16" s="2" t="s">
        <v>2160</v>
      </c>
      <c r="BZ16" s="2" t="s">
        <v>2148</v>
      </c>
      <c r="CA16" s="2" t="s">
        <v>2161</v>
      </c>
      <c r="CB16" s="2" t="s">
        <v>2161</v>
      </c>
      <c r="CC16" s="2" t="s">
        <v>1185</v>
      </c>
      <c r="CD16" s="2" t="s">
        <v>1185</v>
      </c>
      <c r="CE16" s="2" t="s">
        <v>1185</v>
      </c>
      <c r="CF16" s="2" t="s">
        <v>2162</v>
      </c>
      <c r="CG16" s="2" t="s">
        <v>1185</v>
      </c>
      <c r="CH16" s="2" t="s">
        <v>2163</v>
      </c>
      <c r="CI16" s="2" t="s">
        <v>2164</v>
      </c>
      <c r="CJ16" s="2" t="s">
        <v>1793</v>
      </c>
      <c r="CK16" s="2" t="s">
        <v>1794</v>
      </c>
      <c r="CL16" s="2" t="s">
        <v>1795</v>
      </c>
      <c r="CM16" s="2" t="s">
        <v>2165</v>
      </c>
      <c r="CN16" s="2" t="s">
        <v>1795</v>
      </c>
      <c r="CO16" s="2" t="s">
        <v>2160</v>
      </c>
      <c r="CP16" s="2" t="s">
        <v>1796</v>
      </c>
      <c r="CQ16" s="2" t="s">
        <v>1797</v>
      </c>
      <c r="CR16" s="2" t="s">
        <v>2161</v>
      </c>
      <c r="CS16" s="2" t="s">
        <v>2160</v>
      </c>
      <c r="CT16" s="2" t="s">
        <v>2166</v>
      </c>
      <c r="CU16" s="2" t="s">
        <v>2166</v>
      </c>
      <c r="CV16" s="2" t="s">
        <v>2160</v>
      </c>
      <c r="CW16" s="2" t="s">
        <v>2147</v>
      </c>
      <c r="CX16" s="2" t="s">
        <v>2147</v>
      </c>
      <c r="CY16" s="2" t="s">
        <v>2161</v>
      </c>
      <c r="CZ16" s="2" t="s">
        <v>2161</v>
      </c>
      <c r="DA16" s="2" t="s">
        <v>2167</v>
      </c>
      <c r="DB16" s="2" t="s">
        <v>2168</v>
      </c>
      <c r="DC16" s="2" t="s">
        <v>2169</v>
      </c>
      <c r="DD16" s="2" t="s">
        <v>2170</v>
      </c>
      <c r="DE16" s="2" t="s">
        <v>2171</v>
      </c>
      <c r="DF16" s="2" t="s">
        <v>2172</v>
      </c>
      <c r="DG16" s="2" t="s">
        <v>2173</v>
      </c>
      <c r="DH16" s="2" t="s">
        <v>2174</v>
      </c>
      <c r="DI16" s="2" t="s">
        <v>2175</v>
      </c>
      <c r="DJ16" s="2" t="s">
        <v>2176</v>
      </c>
      <c r="DK16" s="2" t="s">
        <v>2177</v>
      </c>
      <c r="DL16" s="2" t="s">
        <v>2178</v>
      </c>
      <c r="DM16" s="2" t="s">
        <v>2179</v>
      </c>
      <c r="DN16" s="2" t="s">
        <v>2180</v>
      </c>
      <c r="DO16" s="2" t="s">
        <v>1514</v>
      </c>
      <c r="DP16" s="9" t="s">
        <v>1798</v>
      </c>
      <c r="DQ16" s="9" t="s">
        <v>2181</v>
      </c>
      <c r="DR16" s="32" t="s">
        <v>1799</v>
      </c>
      <c r="DS16" s="32" t="s">
        <v>1800</v>
      </c>
      <c r="DT16" s="33" t="s">
        <v>1800</v>
      </c>
      <c r="DU16" s="2" t="s">
        <v>1801</v>
      </c>
      <c r="DV16" s="2" t="s">
        <v>513</v>
      </c>
      <c r="DW16" s="2" t="s">
        <v>514</v>
      </c>
      <c r="DX16" s="2" t="s">
        <v>515</v>
      </c>
      <c r="DY16" s="2" t="s">
        <v>516</v>
      </c>
      <c r="DZ16" s="2" t="s">
        <v>516</v>
      </c>
      <c r="EA16" s="2" t="s">
        <v>516</v>
      </c>
      <c r="EB16" s="2" t="s">
        <v>516</v>
      </c>
      <c r="EC16" s="2" t="s">
        <v>517</v>
      </c>
      <c r="ED16" s="2" t="s">
        <v>517</v>
      </c>
      <c r="EE16" s="2" t="s">
        <v>517</v>
      </c>
      <c r="EF16" s="2" t="s">
        <v>517</v>
      </c>
      <c r="EG16" s="2" t="s">
        <v>517</v>
      </c>
      <c r="EH16" s="2" t="s">
        <v>517</v>
      </c>
      <c r="EI16" s="2" t="s">
        <v>518</v>
      </c>
      <c r="EJ16" s="2" t="s">
        <v>518</v>
      </c>
      <c r="EK16" s="2" t="s">
        <v>519</v>
      </c>
      <c r="EL16" s="9" t="s">
        <v>85</v>
      </c>
      <c r="EM16" s="9" t="s">
        <v>86</v>
      </c>
      <c r="EN16" s="34" t="s">
        <v>87</v>
      </c>
      <c r="EO16" s="34" t="s">
        <v>88</v>
      </c>
      <c r="EP16" s="34" t="s">
        <v>89</v>
      </c>
      <c r="EQ16" s="17" t="s">
        <v>90</v>
      </c>
      <c r="ER16" s="9" t="s">
        <v>91</v>
      </c>
      <c r="ES16" s="17" t="s">
        <v>2182</v>
      </c>
      <c r="ET16" s="9" t="s">
        <v>1304</v>
      </c>
      <c r="EU16" s="9" t="s">
        <v>1305</v>
      </c>
      <c r="EV16" s="17" t="s">
        <v>2183</v>
      </c>
      <c r="EW16" s="17" t="s">
        <v>1306</v>
      </c>
      <c r="EX16" s="17" t="s">
        <v>1307</v>
      </c>
      <c r="EY16" s="17" t="s">
        <v>1308</v>
      </c>
      <c r="EZ16" s="18">
        <v>100</v>
      </c>
      <c r="FA16" s="18" t="s">
        <v>2184</v>
      </c>
      <c r="FB16" s="18" t="s">
        <v>2184</v>
      </c>
      <c r="FC16" s="18" t="s">
        <v>2185</v>
      </c>
      <c r="FD16" s="18" t="s">
        <v>2185</v>
      </c>
      <c r="FE16" s="18" t="s">
        <v>2185</v>
      </c>
      <c r="FF16" s="18" t="s">
        <v>2185</v>
      </c>
      <c r="FG16" s="23" t="s">
        <v>962</v>
      </c>
      <c r="FH16" s="37" t="s">
        <v>963</v>
      </c>
      <c r="FI16" s="25" t="s">
        <v>964</v>
      </c>
      <c r="FJ16" s="23" t="s">
        <v>962</v>
      </c>
      <c r="FK16" s="38" t="s">
        <v>2186</v>
      </c>
      <c r="FL16" s="38" t="s">
        <v>2186</v>
      </c>
      <c r="FM16" s="38" t="s">
        <v>2187</v>
      </c>
      <c r="FN16" s="38" t="s">
        <v>2187</v>
      </c>
      <c r="FO16" s="38" t="s">
        <v>181</v>
      </c>
      <c r="FP16" s="38" t="s">
        <v>181</v>
      </c>
      <c r="FQ16" s="9" t="s">
        <v>2188</v>
      </c>
      <c r="FR16" s="9" t="s">
        <v>2188</v>
      </c>
    </row>
    <row r="17" spans="1:174" ht="30" customHeight="1">
      <c r="A17" s="2">
        <v>14</v>
      </c>
      <c r="B17" s="13" t="s">
        <v>1698</v>
      </c>
      <c r="C17" s="13" t="s">
        <v>3156</v>
      </c>
      <c r="D17" s="2" t="s">
        <v>1802</v>
      </c>
      <c r="E17" s="2" t="s">
        <v>1803</v>
      </c>
      <c r="F17" s="2"/>
      <c r="G17" s="2" t="s">
        <v>1187</v>
      </c>
      <c r="H17" s="2" t="s">
        <v>1188</v>
      </c>
      <c r="I17" s="2" t="s">
        <v>1189</v>
      </c>
      <c r="J17" s="2" t="s">
        <v>1189</v>
      </c>
      <c r="K17" s="2" t="s">
        <v>1189</v>
      </c>
      <c r="L17" s="2" t="s">
        <v>1189</v>
      </c>
      <c r="M17" s="2" t="s">
        <v>1189</v>
      </c>
      <c r="N17" s="2" t="s">
        <v>1190</v>
      </c>
      <c r="O17" s="2" t="s">
        <v>1191</v>
      </c>
      <c r="P17" s="2" t="s">
        <v>1192</v>
      </c>
      <c r="Q17" s="2" t="s">
        <v>1189</v>
      </c>
      <c r="R17" s="2" t="s">
        <v>1193</v>
      </c>
      <c r="S17" s="2" t="s">
        <v>1804</v>
      </c>
      <c r="T17" s="2" t="s">
        <v>1805</v>
      </c>
      <c r="U17" s="2" t="s">
        <v>1805</v>
      </c>
      <c r="V17" s="2" t="s">
        <v>1806</v>
      </c>
      <c r="W17" s="2" t="s">
        <v>1806</v>
      </c>
      <c r="X17" s="2" t="s">
        <v>1805</v>
      </c>
      <c r="Y17" s="2" t="s">
        <v>1806</v>
      </c>
      <c r="Z17" s="2" t="s">
        <v>2078</v>
      </c>
      <c r="AA17" s="2" t="s">
        <v>1806</v>
      </c>
      <c r="AB17" s="2" t="s">
        <v>1806</v>
      </c>
      <c r="AC17" s="2" t="s">
        <v>1806</v>
      </c>
      <c r="AD17" s="2" t="s">
        <v>1806</v>
      </c>
      <c r="AE17" s="2" t="s">
        <v>1806</v>
      </c>
      <c r="AF17" s="2" t="s">
        <v>285</v>
      </c>
      <c r="AG17" s="2" t="s">
        <v>285</v>
      </c>
      <c r="AH17" s="2" t="s">
        <v>285</v>
      </c>
      <c r="AI17" s="2" t="s">
        <v>285</v>
      </c>
      <c r="AJ17" s="2" t="s">
        <v>285</v>
      </c>
      <c r="AK17" s="2" t="s">
        <v>1807</v>
      </c>
      <c r="AL17" s="2" t="s">
        <v>1807</v>
      </c>
      <c r="AM17" s="2" t="s">
        <v>1808</v>
      </c>
      <c r="AN17" s="2" t="s">
        <v>1808</v>
      </c>
      <c r="AO17" s="2" t="s">
        <v>1808</v>
      </c>
      <c r="AP17" s="2" t="s">
        <v>1806</v>
      </c>
      <c r="AQ17" s="2" t="s">
        <v>1806</v>
      </c>
      <c r="AR17" s="2" t="s">
        <v>1806</v>
      </c>
      <c r="AS17" s="2">
        <v>120</v>
      </c>
      <c r="AT17" s="2">
        <v>120</v>
      </c>
      <c r="AU17" s="2">
        <v>120</v>
      </c>
      <c r="AV17" s="2" t="s">
        <v>1809</v>
      </c>
      <c r="AW17" s="2" t="s">
        <v>1810</v>
      </c>
      <c r="AX17" s="2" t="s">
        <v>1809</v>
      </c>
      <c r="AY17" s="2" t="s">
        <v>1809</v>
      </c>
      <c r="AZ17" s="2" t="s">
        <v>1811</v>
      </c>
      <c r="BA17" s="2" t="s">
        <v>1810</v>
      </c>
      <c r="BB17" s="2" t="s">
        <v>1812</v>
      </c>
      <c r="BC17" s="2" t="s">
        <v>1812</v>
      </c>
      <c r="BD17" s="2" t="s">
        <v>1813</v>
      </c>
      <c r="BE17" s="2" t="s">
        <v>1812</v>
      </c>
      <c r="BF17" s="2"/>
      <c r="BG17" s="2" t="s">
        <v>1812</v>
      </c>
      <c r="BH17" s="2" t="s">
        <v>1812</v>
      </c>
      <c r="BI17" s="2" t="s">
        <v>1190</v>
      </c>
      <c r="BJ17" s="2" t="s">
        <v>1193</v>
      </c>
      <c r="BK17" s="2"/>
      <c r="BL17" s="2" t="s">
        <v>1193</v>
      </c>
      <c r="BM17" s="2" t="s">
        <v>1190</v>
      </c>
      <c r="BN17" s="2" t="s">
        <v>2189</v>
      </c>
      <c r="BO17" s="2" t="s">
        <v>2189</v>
      </c>
      <c r="BP17" s="2"/>
      <c r="BQ17" s="2" t="s">
        <v>1812</v>
      </c>
      <c r="BR17" s="2" t="s">
        <v>1192</v>
      </c>
      <c r="BS17" s="2" t="s">
        <v>290</v>
      </c>
      <c r="BT17" s="2" t="s">
        <v>1814</v>
      </c>
      <c r="BU17" s="2" t="s">
        <v>1814</v>
      </c>
      <c r="BV17" s="2" t="s">
        <v>1815</v>
      </c>
      <c r="BW17" s="2" t="s">
        <v>1815</v>
      </c>
      <c r="BX17" s="2" t="s">
        <v>1816</v>
      </c>
      <c r="BY17" s="2" t="s">
        <v>1816</v>
      </c>
      <c r="BZ17" s="2" t="s">
        <v>1817</v>
      </c>
      <c r="CA17" s="2">
        <v>180</v>
      </c>
      <c r="CB17" s="2">
        <v>180</v>
      </c>
      <c r="CC17" s="2">
        <v>180</v>
      </c>
      <c r="CD17" s="2">
        <v>180</v>
      </c>
      <c r="CE17" s="2">
        <v>180</v>
      </c>
      <c r="CF17" s="2">
        <v>180</v>
      </c>
      <c r="CG17" s="2">
        <v>180</v>
      </c>
      <c r="CH17" s="2">
        <v>120</v>
      </c>
      <c r="CI17" s="2" t="s">
        <v>1816</v>
      </c>
      <c r="CJ17" s="2">
        <v>180</v>
      </c>
      <c r="CK17" s="2">
        <v>120</v>
      </c>
      <c r="CL17" s="2">
        <v>120</v>
      </c>
      <c r="CM17" s="2">
        <v>120</v>
      </c>
      <c r="CN17" s="2">
        <v>120</v>
      </c>
      <c r="CO17" s="2">
        <v>180</v>
      </c>
      <c r="CP17" s="2">
        <v>180</v>
      </c>
      <c r="CQ17" s="2">
        <v>180</v>
      </c>
      <c r="CR17" s="2">
        <v>180</v>
      </c>
      <c r="CS17" s="2">
        <v>120</v>
      </c>
      <c r="CT17" s="2">
        <v>120</v>
      </c>
      <c r="CU17" s="2">
        <v>180</v>
      </c>
      <c r="CV17" s="2">
        <v>120</v>
      </c>
      <c r="CW17" s="2">
        <v>120</v>
      </c>
      <c r="CX17" s="2">
        <v>120</v>
      </c>
      <c r="CY17" s="2">
        <v>180</v>
      </c>
      <c r="CZ17" s="2">
        <v>180</v>
      </c>
      <c r="DA17" s="2">
        <v>120</v>
      </c>
      <c r="DB17" s="2" t="s">
        <v>1816</v>
      </c>
      <c r="DC17" s="2" t="s">
        <v>1818</v>
      </c>
      <c r="DD17" s="2" t="s">
        <v>1819</v>
      </c>
      <c r="DE17" s="2" t="s">
        <v>1820</v>
      </c>
      <c r="DF17" s="2" t="s">
        <v>1821</v>
      </c>
      <c r="DG17" s="2" t="s">
        <v>1822</v>
      </c>
      <c r="DH17" s="2" t="s">
        <v>1822</v>
      </c>
      <c r="DI17" s="2" t="s">
        <v>1823</v>
      </c>
      <c r="DJ17" s="2" t="s">
        <v>1824</v>
      </c>
      <c r="DK17" s="2" t="s">
        <v>967</v>
      </c>
      <c r="DL17" s="2" t="s">
        <v>1012</v>
      </c>
      <c r="DM17" s="2" t="s">
        <v>1013</v>
      </c>
      <c r="DN17" s="2" t="s">
        <v>1014</v>
      </c>
      <c r="DO17" s="2" t="s">
        <v>1010</v>
      </c>
      <c r="DP17" s="9" t="s">
        <v>182</v>
      </c>
      <c r="DQ17" s="9" t="s">
        <v>183</v>
      </c>
      <c r="DR17" s="32">
        <v>110</v>
      </c>
      <c r="DS17" s="32">
        <v>127</v>
      </c>
      <c r="DT17" s="33">
        <v>127</v>
      </c>
      <c r="DU17" s="2" t="s">
        <v>1193</v>
      </c>
      <c r="DV17" s="2" t="s">
        <v>520</v>
      </c>
      <c r="DW17" s="2" t="s">
        <v>520</v>
      </c>
      <c r="DX17" s="2" t="s">
        <v>520</v>
      </c>
      <c r="DY17" s="2" t="s">
        <v>520</v>
      </c>
      <c r="DZ17" s="2" t="s">
        <v>520</v>
      </c>
      <c r="EA17" s="2" t="s">
        <v>520</v>
      </c>
      <c r="EB17" s="2" t="s">
        <v>520</v>
      </c>
      <c r="EC17" s="2" t="s">
        <v>520</v>
      </c>
      <c r="ED17" s="2" t="s">
        <v>520</v>
      </c>
      <c r="EE17" s="2" t="s">
        <v>520</v>
      </c>
      <c r="EF17" s="2" t="s">
        <v>520</v>
      </c>
      <c r="EG17" s="2" t="s">
        <v>520</v>
      </c>
      <c r="EH17" s="2" t="s">
        <v>520</v>
      </c>
      <c r="EI17" s="2" t="s">
        <v>520</v>
      </c>
      <c r="EJ17" s="2" t="s">
        <v>520</v>
      </c>
      <c r="EK17" s="2" t="s">
        <v>520</v>
      </c>
      <c r="EL17" s="34" t="s">
        <v>1309</v>
      </c>
      <c r="EM17" s="34" t="s">
        <v>1309</v>
      </c>
      <c r="EN17" s="34" t="s">
        <v>1309</v>
      </c>
      <c r="EO17" s="34" t="s">
        <v>1309</v>
      </c>
      <c r="EP17" s="34" t="s">
        <v>1309</v>
      </c>
      <c r="EQ17" s="17" t="s">
        <v>1310</v>
      </c>
      <c r="ER17" s="11" t="s">
        <v>2190</v>
      </c>
      <c r="ES17" s="11" t="s">
        <v>2190</v>
      </c>
      <c r="ET17" s="11" t="s">
        <v>2190</v>
      </c>
      <c r="EU17" s="11" t="s">
        <v>2190</v>
      </c>
      <c r="EV17" s="17" t="s">
        <v>2191</v>
      </c>
      <c r="EW17" s="9" t="s">
        <v>2192</v>
      </c>
      <c r="EX17" s="17" t="s">
        <v>1311</v>
      </c>
      <c r="EY17" s="11" t="s">
        <v>2193</v>
      </c>
      <c r="EZ17" s="18" t="s">
        <v>965</v>
      </c>
      <c r="FA17" s="18" t="s">
        <v>965</v>
      </c>
      <c r="FB17" s="18" t="s">
        <v>965</v>
      </c>
      <c r="FC17" s="18" t="s">
        <v>965</v>
      </c>
      <c r="FD17" s="18" t="s">
        <v>966</v>
      </c>
      <c r="FE17" s="18" t="s">
        <v>965</v>
      </c>
      <c r="FF17" s="18" t="s">
        <v>966</v>
      </c>
      <c r="FG17" s="39" t="s">
        <v>967</v>
      </c>
      <c r="FH17" s="40" t="s">
        <v>968</v>
      </c>
      <c r="FI17" s="25" t="s">
        <v>969</v>
      </c>
      <c r="FJ17" s="39" t="s">
        <v>970</v>
      </c>
      <c r="FK17" s="30" t="s">
        <v>2194</v>
      </c>
      <c r="FL17" s="30" t="s">
        <v>2194</v>
      </c>
      <c r="FM17" s="30" t="s">
        <v>2195</v>
      </c>
      <c r="FN17" s="30" t="s">
        <v>2196</v>
      </c>
      <c r="FO17" s="30" t="s">
        <v>2195</v>
      </c>
      <c r="FP17" s="30" t="s">
        <v>2195</v>
      </c>
      <c r="FQ17" s="9" t="s">
        <v>2197</v>
      </c>
      <c r="FR17" s="9" t="s">
        <v>2198</v>
      </c>
    </row>
    <row r="18" spans="1:174" ht="18.75" customHeight="1">
      <c r="A18" s="2">
        <v>15</v>
      </c>
      <c r="B18" s="13" t="s">
        <v>1699</v>
      </c>
      <c r="C18" s="13" t="s">
        <v>3143</v>
      </c>
      <c r="D18" s="2" t="s">
        <v>2199</v>
      </c>
      <c r="E18" s="2" t="s">
        <v>2200</v>
      </c>
      <c r="F18" s="2"/>
      <c r="G18" s="2" t="s">
        <v>2201</v>
      </c>
      <c r="H18" s="2" t="s">
        <v>2202</v>
      </c>
      <c r="I18" s="2" t="s">
        <v>2203</v>
      </c>
      <c r="J18" s="2" t="s">
        <v>2204</v>
      </c>
      <c r="K18" s="2" t="s">
        <v>2205</v>
      </c>
      <c r="L18" s="2" t="s">
        <v>2206</v>
      </c>
      <c r="M18" s="2" t="s">
        <v>2206</v>
      </c>
      <c r="N18" s="2" t="s">
        <v>2207</v>
      </c>
      <c r="O18" s="2" t="s">
        <v>2208</v>
      </c>
      <c r="P18" s="2" t="s">
        <v>2206</v>
      </c>
      <c r="Q18" s="2" t="s">
        <v>2209</v>
      </c>
      <c r="R18" s="2" t="s">
        <v>2210</v>
      </c>
      <c r="S18" s="2" t="s">
        <v>2211</v>
      </c>
      <c r="T18" s="2" t="s">
        <v>2211</v>
      </c>
      <c r="U18" s="2" t="s">
        <v>2211</v>
      </c>
      <c r="V18" s="2" t="s">
        <v>2211</v>
      </c>
      <c r="W18" s="2" t="s">
        <v>2211</v>
      </c>
      <c r="X18" s="2" t="s">
        <v>2211</v>
      </c>
      <c r="Y18" s="2" t="s">
        <v>2212</v>
      </c>
      <c r="Z18" s="2" t="s">
        <v>2213</v>
      </c>
      <c r="AA18" s="2" t="s">
        <v>2212</v>
      </c>
      <c r="AB18" s="2" t="s">
        <v>2212</v>
      </c>
      <c r="AC18" s="2" t="s">
        <v>2212</v>
      </c>
      <c r="AD18" s="2" t="s">
        <v>2212</v>
      </c>
      <c r="AE18" s="2" t="s">
        <v>2212</v>
      </c>
      <c r="AF18" s="2" t="s">
        <v>2214</v>
      </c>
      <c r="AG18" s="2" t="s">
        <v>2214</v>
      </c>
      <c r="AH18" s="2" t="s">
        <v>2214</v>
      </c>
      <c r="AI18" s="2" t="s">
        <v>2214</v>
      </c>
      <c r="AJ18" s="2" t="s">
        <v>2214</v>
      </c>
      <c r="AK18" s="2" t="s">
        <v>2214</v>
      </c>
      <c r="AL18" s="2" t="s">
        <v>2214</v>
      </c>
      <c r="AM18" s="2" t="s">
        <v>2215</v>
      </c>
      <c r="AN18" s="2" t="s">
        <v>2215</v>
      </c>
      <c r="AO18" s="2" t="s">
        <v>2215</v>
      </c>
      <c r="AP18" s="2" t="s">
        <v>2211</v>
      </c>
      <c r="AQ18" s="2" t="s">
        <v>2209</v>
      </c>
      <c r="AR18" s="2" t="s">
        <v>2212</v>
      </c>
      <c r="AS18" s="2" t="s">
        <v>2216</v>
      </c>
      <c r="AT18" s="2" t="s">
        <v>2216</v>
      </c>
      <c r="AU18" s="2" t="s">
        <v>2216</v>
      </c>
      <c r="AV18" s="2" t="s">
        <v>2217</v>
      </c>
      <c r="AW18" s="2" t="s">
        <v>2217</v>
      </c>
      <c r="AX18" s="2" t="s">
        <v>2217</v>
      </c>
      <c r="AY18" s="2" t="s">
        <v>2217</v>
      </c>
      <c r="AZ18" s="2" t="s">
        <v>2218</v>
      </c>
      <c r="BA18" s="2" t="s">
        <v>2202</v>
      </c>
      <c r="BB18" s="2" t="s">
        <v>2219</v>
      </c>
      <c r="BC18" s="2" t="s">
        <v>2219</v>
      </c>
      <c r="BD18" s="2" t="s">
        <v>2219</v>
      </c>
      <c r="BE18" s="2" t="s">
        <v>2219</v>
      </c>
      <c r="BF18" s="2"/>
      <c r="BG18" s="2" t="s">
        <v>2219</v>
      </c>
      <c r="BH18" s="2" t="s">
        <v>2219</v>
      </c>
      <c r="BI18" s="2" t="s">
        <v>2220</v>
      </c>
      <c r="BJ18" s="2" t="s">
        <v>2219</v>
      </c>
      <c r="BK18" s="2"/>
      <c r="BL18" s="2" t="s">
        <v>2219</v>
      </c>
      <c r="BM18" s="2" t="s">
        <v>2221</v>
      </c>
      <c r="BN18" s="2" t="s">
        <v>2222</v>
      </c>
      <c r="BO18" s="2" t="s">
        <v>2222</v>
      </c>
      <c r="BP18" s="2"/>
      <c r="BQ18" s="2" t="s">
        <v>2222</v>
      </c>
      <c r="BR18" s="2" t="s">
        <v>2223</v>
      </c>
      <c r="BS18" s="2" t="s">
        <v>2224</v>
      </c>
      <c r="BT18" s="2" t="s">
        <v>2225</v>
      </c>
      <c r="BU18" s="2" t="s">
        <v>2225</v>
      </c>
      <c r="BV18" s="2" t="s">
        <v>2216</v>
      </c>
      <c r="BW18" s="2" t="s">
        <v>2216</v>
      </c>
      <c r="BX18" s="2" t="s">
        <v>2216</v>
      </c>
      <c r="BY18" s="2" t="s">
        <v>2216</v>
      </c>
      <c r="BZ18" s="2" t="s">
        <v>2216</v>
      </c>
      <c r="CA18" s="2" t="s">
        <v>2226</v>
      </c>
      <c r="CB18" s="2" t="s">
        <v>2226</v>
      </c>
      <c r="CC18" s="2" t="s">
        <v>2227</v>
      </c>
      <c r="CD18" s="2" t="s">
        <v>2228</v>
      </c>
      <c r="CE18" s="2" t="s">
        <v>2227</v>
      </c>
      <c r="CF18" s="2" t="s">
        <v>2229</v>
      </c>
      <c r="CG18" s="2" t="s">
        <v>2227</v>
      </c>
      <c r="CH18" s="2" t="s">
        <v>2230</v>
      </c>
      <c r="CI18" s="2" t="s">
        <v>2231</v>
      </c>
      <c r="CJ18" s="2" t="s">
        <v>2232</v>
      </c>
      <c r="CK18" s="2" t="s">
        <v>2233</v>
      </c>
      <c r="CL18" s="2" t="s">
        <v>2234</v>
      </c>
      <c r="CM18" s="2" t="s">
        <v>2234</v>
      </c>
      <c r="CN18" s="2" t="s">
        <v>2234</v>
      </c>
      <c r="CO18" s="2" t="s">
        <v>2216</v>
      </c>
      <c r="CP18" s="2" t="s">
        <v>2235</v>
      </c>
      <c r="CQ18" s="2" t="s">
        <v>2236</v>
      </c>
      <c r="CR18" s="2" t="s">
        <v>2226</v>
      </c>
      <c r="CS18" s="2" t="s">
        <v>2216</v>
      </c>
      <c r="CT18" s="2" t="s">
        <v>2237</v>
      </c>
      <c r="CU18" s="2" t="s">
        <v>2226</v>
      </c>
      <c r="CV18" s="2" t="s">
        <v>2216</v>
      </c>
      <c r="CW18" s="2" t="s">
        <v>2216</v>
      </c>
      <c r="CX18" s="2" t="s">
        <v>2216</v>
      </c>
      <c r="CY18" s="2" t="s">
        <v>2226</v>
      </c>
      <c r="CZ18" s="2" t="s">
        <v>2226</v>
      </c>
      <c r="DA18" s="2" t="s">
        <v>2226</v>
      </c>
      <c r="DB18" s="2" t="s">
        <v>2216</v>
      </c>
      <c r="DC18" s="2" t="s">
        <v>2238</v>
      </c>
      <c r="DD18" s="2" t="s">
        <v>2239</v>
      </c>
      <c r="DE18" s="2" t="s">
        <v>2239</v>
      </c>
      <c r="DF18" s="2" t="s">
        <v>2240</v>
      </c>
      <c r="DG18" s="2" t="s">
        <v>1015</v>
      </c>
      <c r="DH18" s="2" t="s">
        <v>2241</v>
      </c>
      <c r="DI18" s="2" t="s">
        <v>2242</v>
      </c>
      <c r="DJ18" s="2" t="s">
        <v>2243</v>
      </c>
      <c r="DK18" s="2" t="s">
        <v>2244</v>
      </c>
      <c r="DL18" s="2" t="s">
        <v>2245</v>
      </c>
      <c r="DM18" s="2" t="s">
        <v>2246</v>
      </c>
      <c r="DN18" s="2" t="s">
        <v>2246</v>
      </c>
      <c r="DO18" s="2" t="s">
        <v>1016</v>
      </c>
      <c r="DP18" s="9" t="s">
        <v>2247</v>
      </c>
      <c r="DQ18" s="9" t="s">
        <v>2248</v>
      </c>
      <c r="DR18" s="32" t="s">
        <v>881</v>
      </c>
      <c r="DS18" s="32" t="s">
        <v>881</v>
      </c>
      <c r="DT18" s="33" t="s">
        <v>881</v>
      </c>
      <c r="DU18" s="2" t="s">
        <v>2219</v>
      </c>
      <c r="DV18" s="2" t="s">
        <v>521</v>
      </c>
      <c r="DW18" s="2" t="s">
        <v>522</v>
      </c>
      <c r="DX18" s="2" t="s">
        <v>522</v>
      </c>
      <c r="DY18" s="2" t="s">
        <v>523</v>
      </c>
      <c r="DZ18" s="2" t="s">
        <v>523</v>
      </c>
      <c r="EA18" s="2" t="s">
        <v>523</v>
      </c>
      <c r="EB18" s="2" t="s">
        <v>523</v>
      </c>
      <c r="EC18" s="2" t="s">
        <v>524</v>
      </c>
      <c r="ED18" s="2" t="s">
        <v>524</v>
      </c>
      <c r="EE18" s="2" t="s">
        <v>524</v>
      </c>
      <c r="EF18" s="2" t="s">
        <v>524</v>
      </c>
      <c r="EG18" s="2" t="s">
        <v>524</v>
      </c>
      <c r="EH18" s="2" t="s">
        <v>524</v>
      </c>
      <c r="EI18" s="2" t="s">
        <v>525</v>
      </c>
      <c r="EJ18" s="2" t="s">
        <v>525</v>
      </c>
      <c r="EK18" s="2" t="s">
        <v>525</v>
      </c>
      <c r="EL18" s="34" t="s">
        <v>1312</v>
      </c>
      <c r="EM18" s="34" t="s">
        <v>1313</v>
      </c>
      <c r="EN18" s="34" t="s">
        <v>1313</v>
      </c>
      <c r="EO18" s="34" t="s">
        <v>1313</v>
      </c>
      <c r="EP18" s="34" t="s">
        <v>1314</v>
      </c>
      <c r="EQ18" s="17" t="s">
        <v>1315</v>
      </c>
      <c r="ER18" s="11" t="s">
        <v>1316</v>
      </c>
      <c r="ES18" s="11" t="s">
        <v>1315</v>
      </c>
      <c r="ET18" s="11" t="s">
        <v>1317</v>
      </c>
      <c r="EU18" s="11" t="s">
        <v>1317</v>
      </c>
      <c r="EV18" s="17" t="s">
        <v>1313</v>
      </c>
      <c r="EW18" s="29" t="s">
        <v>1313</v>
      </c>
      <c r="EX18" s="17" t="s">
        <v>1318</v>
      </c>
      <c r="EY18" s="29" t="s">
        <v>1313</v>
      </c>
      <c r="EZ18" s="18" t="s">
        <v>2249</v>
      </c>
      <c r="FA18" s="18" t="s">
        <v>2249</v>
      </c>
      <c r="FB18" s="18" t="s">
        <v>2249</v>
      </c>
      <c r="FC18" s="41" t="s">
        <v>2250</v>
      </c>
      <c r="FD18" s="41" t="s">
        <v>2250</v>
      </c>
      <c r="FE18" s="41" t="s">
        <v>2250</v>
      </c>
      <c r="FF18" s="18" t="s">
        <v>2251</v>
      </c>
      <c r="FG18" s="42" t="s">
        <v>2252</v>
      </c>
      <c r="FH18" s="40" t="s">
        <v>2253</v>
      </c>
      <c r="FI18" s="25" t="s">
        <v>2254</v>
      </c>
      <c r="FJ18" s="42" t="s">
        <v>2255</v>
      </c>
      <c r="FK18" s="43" t="s">
        <v>2256</v>
      </c>
      <c r="FL18" s="43" t="s">
        <v>2256</v>
      </c>
      <c r="FM18" s="43" t="s">
        <v>2257</v>
      </c>
      <c r="FN18" s="43" t="s">
        <v>2257</v>
      </c>
      <c r="FO18" s="43" t="s">
        <v>2257</v>
      </c>
      <c r="FP18" s="43" t="s">
        <v>2257</v>
      </c>
      <c r="FQ18" s="9" t="s">
        <v>2258</v>
      </c>
      <c r="FR18" s="9"/>
    </row>
    <row r="19" spans="1:174" ht="18.75" customHeight="1">
      <c r="A19" s="2">
        <v>16</v>
      </c>
      <c r="B19" s="13" t="s">
        <v>1700</v>
      </c>
      <c r="C19" s="13" t="s">
        <v>3162</v>
      </c>
      <c r="D19" s="2" t="s">
        <v>2259</v>
      </c>
      <c r="E19" s="2" t="s">
        <v>882</v>
      </c>
      <c r="F19" s="2"/>
      <c r="G19" s="2" t="s">
        <v>1751</v>
      </c>
      <c r="H19" s="2" t="s">
        <v>2260</v>
      </c>
      <c r="I19" s="2" t="s">
        <v>2261</v>
      </c>
      <c r="J19" s="2" t="s">
        <v>2262</v>
      </c>
      <c r="K19" s="2" t="s">
        <v>2262</v>
      </c>
      <c r="L19" s="2" t="s">
        <v>2263</v>
      </c>
      <c r="M19" s="2" t="s">
        <v>2263</v>
      </c>
      <c r="N19" s="2" t="s">
        <v>2264</v>
      </c>
      <c r="O19" s="2" t="s">
        <v>2265</v>
      </c>
      <c r="P19" s="2" t="s">
        <v>2266</v>
      </c>
      <c r="Q19" s="2" t="s">
        <v>2267</v>
      </c>
      <c r="R19" s="2" t="s">
        <v>2268</v>
      </c>
      <c r="S19" s="2" t="s">
        <v>2269</v>
      </c>
      <c r="T19" s="2" t="s">
        <v>2269</v>
      </c>
      <c r="U19" s="2" t="s">
        <v>2269</v>
      </c>
      <c r="V19" s="2" t="s">
        <v>2269</v>
      </c>
      <c r="W19" s="2" t="s">
        <v>2269</v>
      </c>
      <c r="X19" s="2" t="s">
        <v>2269</v>
      </c>
      <c r="Y19" s="2" t="s">
        <v>2269</v>
      </c>
      <c r="Z19" s="2" t="s">
        <v>2270</v>
      </c>
      <c r="AA19" s="2" t="s">
        <v>2271</v>
      </c>
      <c r="AB19" s="2" t="s">
        <v>2271</v>
      </c>
      <c r="AC19" s="2" t="s">
        <v>2271</v>
      </c>
      <c r="AD19" s="2" t="s">
        <v>2271</v>
      </c>
      <c r="AE19" s="2" t="s">
        <v>2271</v>
      </c>
      <c r="AF19" s="2" t="s">
        <v>2272</v>
      </c>
      <c r="AG19" s="2" t="s">
        <v>2272</v>
      </c>
      <c r="AH19" s="2" t="s">
        <v>2272</v>
      </c>
      <c r="AI19" s="2" t="s">
        <v>2272</v>
      </c>
      <c r="AJ19" s="2" t="s">
        <v>2272</v>
      </c>
      <c r="AK19" s="2" t="s">
        <v>2273</v>
      </c>
      <c r="AL19" s="2" t="s">
        <v>2273</v>
      </c>
      <c r="AM19" s="2" t="s">
        <v>2274</v>
      </c>
      <c r="AN19" s="2" t="s">
        <v>2274</v>
      </c>
      <c r="AO19" s="2" t="s">
        <v>2274</v>
      </c>
      <c r="AP19" s="2" t="s">
        <v>2269</v>
      </c>
      <c r="AQ19" s="2" t="s">
        <v>2269</v>
      </c>
      <c r="AR19" s="2" t="s">
        <v>2271</v>
      </c>
      <c r="AS19" s="2" t="s">
        <v>2263</v>
      </c>
      <c r="AT19" s="2" t="s">
        <v>2263</v>
      </c>
      <c r="AU19" s="2" t="s">
        <v>2263</v>
      </c>
      <c r="AV19" s="2" t="s">
        <v>2275</v>
      </c>
      <c r="AW19" s="2" t="s">
        <v>2276</v>
      </c>
      <c r="AX19" s="2" t="s">
        <v>2275</v>
      </c>
      <c r="AY19" s="2" t="s">
        <v>2277</v>
      </c>
      <c r="AZ19" s="2" t="s">
        <v>2278</v>
      </c>
      <c r="BA19" s="2" t="s">
        <v>2279</v>
      </c>
      <c r="BB19" s="2" t="s">
        <v>2280</v>
      </c>
      <c r="BC19" s="2" t="s">
        <v>2280</v>
      </c>
      <c r="BD19" s="2" t="s">
        <v>2281</v>
      </c>
      <c r="BE19" s="2" t="s">
        <v>2282</v>
      </c>
      <c r="BF19" s="2"/>
      <c r="BG19" s="2" t="s">
        <v>2280</v>
      </c>
      <c r="BH19" s="2" t="s">
        <v>2280</v>
      </c>
      <c r="BI19" s="2" t="s">
        <v>2283</v>
      </c>
      <c r="BJ19" s="2" t="s">
        <v>2284</v>
      </c>
      <c r="BK19" s="2"/>
      <c r="BL19" s="2" t="s">
        <v>2284</v>
      </c>
      <c r="BM19" s="2" t="s">
        <v>2285</v>
      </c>
      <c r="BN19" s="2" t="s">
        <v>2286</v>
      </c>
      <c r="BO19" s="2" t="s">
        <v>2286</v>
      </c>
      <c r="BP19" s="2"/>
      <c r="BQ19" s="2" t="s">
        <v>2286</v>
      </c>
      <c r="BR19" s="2" t="s">
        <v>883</v>
      </c>
      <c r="BS19" s="2" t="s">
        <v>883</v>
      </c>
      <c r="BT19" s="2" t="s">
        <v>884</v>
      </c>
      <c r="BU19" s="2" t="s">
        <v>884</v>
      </c>
      <c r="BV19" s="2" t="s">
        <v>2263</v>
      </c>
      <c r="BW19" s="2" t="s">
        <v>2263</v>
      </c>
      <c r="BX19" s="2" t="s">
        <v>2263</v>
      </c>
      <c r="BY19" s="2" t="s">
        <v>2263</v>
      </c>
      <c r="BZ19" s="2" t="s">
        <v>2263</v>
      </c>
      <c r="CA19" s="2" t="s">
        <v>2263</v>
      </c>
      <c r="CB19" s="2" t="s">
        <v>2263</v>
      </c>
      <c r="CC19" s="2" t="s">
        <v>2287</v>
      </c>
      <c r="CD19" s="2" t="s">
        <v>2287</v>
      </c>
      <c r="CE19" s="2" t="s">
        <v>2287</v>
      </c>
      <c r="CF19" s="2" t="s">
        <v>2287</v>
      </c>
      <c r="CG19" s="2" t="s">
        <v>2287</v>
      </c>
      <c r="CH19" s="2" t="s">
        <v>2288</v>
      </c>
      <c r="CI19" s="2" t="s">
        <v>2263</v>
      </c>
      <c r="CJ19" s="2" t="s">
        <v>2289</v>
      </c>
      <c r="CK19" s="2" t="s">
        <v>2290</v>
      </c>
      <c r="CL19" s="2" t="s">
        <v>2291</v>
      </c>
      <c r="CM19" s="2" t="s">
        <v>2291</v>
      </c>
      <c r="CN19" s="2" t="s">
        <v>2291</v>
      </c>
      <c r="CO19" s="2" t="s">
        <v>2292</v>
      </c>
      <c r="CP19" s="2" t="s">
        <v>2293</v>
      </c>
      <c r="CQ19" s="2" t="s">
        <v>2287</v>
      </c>
      <c r="CR19" s="2" t="s">
        <v>2263</v>
      </c>
      <c r="CS19" s="2" t="s">
        <v>2263</v>
      </c>
      <c r="CT19" s="2" t="s">
        <v>2263</v>
      </c>
      <c r="CU19" s="2" t="s">
        <v>2263</v>
      </c>
      <c r="CV19" s="2" t="s">
        <v>2263</v>
      </c>
      <c r="CW19" s="2" t="s">
        <v>2263</v>
      </c>
      <c r="CX19" s="2" t="s">
        <v>2263</v>
      </c>
      <c r="CY19" s="2" t="s">
        <v>2263</v>
      </c>
      <c r="CZ19" s="2" t="s">
        <v>2263</v>
      </c>
      <c r="DA19" s="2" t="s">
        <v>2263</v>
      </c>
      <c r="DB19" s="2" t="s">
        <v>2263</v>
      </c>
      <c r="DC19" s="2" t="s">
        <v>2278</v>
      </c>
      <c r="DD19" s="2" t="s">
        <v>2294</v>
      </c>
      <c r="DE19" s="2" t="s">
        <v>2295</v>
      </c>
      <c r="DF19" s="2" t="s">
        <v>2296</v>
      </c>
      <c r="DG19" s="2" t="s">
        <v>2297</v>
      </c>
      <c r="DH19" s="2" t="s">
        <v>2298</v>
      </c>
      <c r="DI19" s="2" t="s">
        <v>2299</v>
      </c>
      <c r="DJ19" s="2" t="s">
        <v>2300</v>
      </c>
      <c r="DK19" s="2" t="s">
        <v>2301</v>
      </c>
      <c r="DL19" s="2" t="s">
        <v>2302</v>
      </c>
      <c r="DM19" s="2" t="s">
        <v>2303</v>
      </c>
      <c r="DN19" s="2" t="s">
        <v>2304</v>
      </c>
      <c r="DO19" s="2" t="s">
        <v>885</v>
      </c>
      <c r="DP19" s="9" t="s">
        <v>886</v>
      </c>
      <c r="DQ19" s="9" t="s">
        <v>2305</v>
      </c>
      <c r="DR19" s="32" t="s">
        <v>1240</v>
      </c>
      <c r="DS19" s="32" t="s">
        <v>1240</v>
      </c>
      <c r="DT19" s="33" t="s">
        <v>1240</v>
      </c>
      <c r="DU19" s="2" t="s">
        <v>2306</v>
      </c>
      <c r="DV19" s="2" t="s">
        <v>526</v>
      </c>
      <c r="DW19" s="2" t="s">
        <v>527</v>
      </c>
      <c r="DX19" s="2" t="s">
        <v>527</v>
      </c>
      <c r="DY19" s="2" t="s">
        <v>528</v>
      </c>
      <c r="DZ19" s="2" t="s">
        <v>528</v>
      </c>
      <c r="EA19" s="2" t="s">
        <v>528</v>
      </c>
      <c r="EB19" s="2" t="s">
        <v>528</v>
      </c>
      <c r="EC19" s="2" t="s">
        <v>529</v>
      </c>
      <c r="ED19" s="2" t="s">
        <v>529</v>
      </c>
      <c r="EE19" s="2" t="s">
        <v>529</v>
      </c>
      <c r="EF19" s="2" t="s">
        <v>529</v>
      </c>
      <c r="EG19" s="2" t="s">
        <v>529</v>
      </c>
      <c r="EH19" s="2" t="s">
        <v>529</v>
      </c>
      <c r="EI19" s="2" t="s">
        <v>530</v>
      </c>
      <c r="EJ19" s="2" t="s">
        <v>530</v>
      </c>
      <c r="EK19" s="2" t="s">
        <v>530</v>
      </c>
      <c r="EL19" s="9" t="s">
        <v>1319</v>
      </c>
      <c r="EM19" s="34" t="s">
        <v>2307</v>
      </c>
      <c r="EN19" s="34" t="s">
        <v>2308</v>
      </c>
      <c r="EO19" s="34" t="s">
        <v>2307</v>
      </c>
      <c r="EP19" s="9" t="s">
        <v>2309</v>
      </c>
      <c r="EQ19" s="17" t="s">
        <v>2310</v>
      </c>
      <c r="ER19" s="11" t="s">
        <v>2310</v>
      </c>
      <c r="ES19" s="11" t="s">
        <v>2310</v>
      </c>
      <c r="ET19" s="11" t="s">
        <v>2310</v>
      </c>
      <c r="EU19" s="11" t="s">
        <v>2311</v>
      </c>
      <c r="EV19" s="17" t="s">
        <v>2312</v>
      </c>
      <c r="EW19" s="44" t="s">
        <v>2313</v>
      </c>
      <c r="EX19" s="17" t="s">
        <v>1320</v>
      </c>
      <c r="EY19" s="44" t="s">
        <v>2314</v>
      </c>
      <c r="EZ19" s="18" t="s">
        <v>2315</v>
      </c>
      <c r="FA19" s="18" t="s">
        <v>2315</v>
      </c>
      <c r="FB19" s="18" t="s">
        <v>2315</v>
      </c>
      <c r="FC19" s="41" t="s">
        <v>2316</v>
      </c>
      <c r="FD19" s="18" t="s">
        <v>2317</v>
      </c>
      <c r="FE19" s="41" t="s">
        <v>2316</v>
      </c>
      <c r="FF19" s="18" t="s">
        <v>2317</v>
      </c>
      <c r="FG19" s="23" t="s">
        <v>1274</v>
      </c>
      <c r="FH19" s="45" t="s">
        <v>2318</v>
      </c>
      <c r="FI19" s="25" t="s">
        <v>2319</v>
      </c>
      <c r="FJ19" s="23" t="s">
        <v>1275</v>
      </c>
      <c r="FK19" s="46" t="s">
        <v>2320</v>
      </c>
      <c r="FL19" s="46" t="s">
        <v>2320</v>
      </c>
      <c r="FM19" s="30" t="s">
        <v>2321</v>
      </c>
      <c r="FN19" s="30" t="s">
        <v>2321</v>
      </c>
      <c r="FO19" s="30" t="s">
        <v>2321</v>
      </c>
      <c r="FP19" s="30" t="s">
        <v>2321</v>
      </c>
      <c r="FQ19" s="9" t="s">
        <v>2322</v>
      </c>
      <c r="FR19" s="9"/>
    </row>
    <row r="20" spans="1:174" ht="18.75" customHeight="1">
      <c r="A20" s="2">
        <v>17</v>
      </c>
      <c r="B20" s="13" t="s">
        <v>1701</v>
      </c>
      <c r="C20" s="13" t="s">
        <v>3159</v>
      </c>
      <c r="D20" s="2" t="s">
        <v>1752</v>
      </c>
      <c r="E20" s="2">
        <v>27.75</v>
      </c>
      <c r="F20" s="2"/>
      <c r="G20" s="2">
        <v>31.5</v>
      </c>
      <c r="H20" s="2" t="s">
        <v>2323</v>
      </c>
      <c r="I20" s="2" t="s">
        <v>2324</v>
      </c>
      <c r="J20" s="2" t="s">
        <v>2325</v>
      </c>
      <c r="K20" s="2" t="s">
        <v>2325</v>
      </c>
      <c r="L20" s="2" t="s">
        <v>2326</v>
      </c>
      <c r="M20" s="2" t="s">
        <v>2327</v>
      </c>
      <c r="N20" s="2" t="s">
        <v>2328</v>
      </c>
      <c r="O20" s="2" t="s">
        <v>2329</v>
      </c>
      <c r="P20" s="2" t="s">
        <v>2330</v>
      </c>
      <c r="Q20" s="2" t="s">
        <v>2331</v>
      </c>
      <c r="R20" s="2" t="s">
        <v>2332</v>
      </c>
      <c r="S20" s="2">
        <v>46</v>
      </c>
      <c r="T20" s="2">
        <v>46</v>
      </c>
      <c r="U20" s="2">
        <v>46</v>
      </c>
      <c r="V20" s="2">
        <v>46</v>
      </c>
      <c r="W20" s="2">
        <v>46</v>
      </c>
      <c r="X20" s="2">
        <v>46</v>
      </c>
      <c r="Y20" s="2">
        <v>46</v>
      </c>
      <c r="Z20" s="2">
        <v>40</v>
      </c>
      <c r="AA20" s="2">
        <v>42</v>
      </c>
      <c r="AB20" s="2">
        <v>42</v>
      </c>
      <c r="AC20" s="2">
        <v>42</v>
      </c>
      <c r="AD20" s="2">
        <v>42</v>
      </c>
      <c r="AE20" s="2">
        <v>42</v>
      </c>
      <c r="AF20" s="2">
        <v>40</v>
      </c>
      <c r="AG20" s="2">
        <v>40</v>
      </c>
      <c r="AH20" s="2">
        <v>40</v>
      </c>
      <c r="AI20" s="2">
        <v>40</v>
      </c>
      <c r="AJ20" s="2">
        <v>40</v>
      </c>
      <c r="AK20" s="2">
        <v>40</v>
      </c>
      <c r="AL20" s="2">
        <v>40</v>
      </c>
      <c r="AM20" s="2" t="s">
        <v>2333</v>
      </c>
      <c r="AN20" s="2" t="s">
        <v>1241</v>
      </c>
      <c r="AO20" s="2" t="s">
        <v>2333</v>
      </c>
      <c r="AP20" s="2">
        <v>46</v>
      </c>
      <c r="AQ20" s="2">
        <v>46</v>
      </c>
      <c r="AR20" s="2">
        <v>42</v>
      </c>
      <c r="AS20" s="2" t="s">
        <v>2327</v>
      </c>
      <c r="AT20" s="2" t="s">
        <v>2327</v>
      </c>
      <c r="AU20" s="2" t="s">
        <v>2327</v>
      </c>
      <c r="AV20" s="2" t="s">
        <v>2334</v>
      </c>
      <c r="AW20" s="2" t="s">
        <v>2334</v>
      </c>
      <c r="AX20" s="2" t="s">
        <v>2334</v>
      </c>
      <c r="AY20" s="2" t="s">
        <v>2335</v>
      </c>
      <c r="AZ20" s="2" t="s">
        <v>1242</v>
      </c>
      <c r="BA20" s="2">
        <v>31.5</v>
      </c>
      <c r="BB20" s="2" t="s">
        <v>2336</v>
      </c>
      <c r="BC20" s="2" t="s">
        <v>2336</v>
      </c>
      <c r="BD20" s="2" t="s">
        <v>2336</v>
      </c>
      <c r="BE20" s="2" t="s">
        <v>2336</v>
      </c>
      <c r="BF20" s="2"/>
      <c r="BG20" s="2" t="s">
        <v>2336</v>
      </c>
      <c r="BH20" s="2" t="s">
        <v>2336</v>
      </c>
      <c r="BI20" s="2" t="s">
        <v>2337</v>
      </c>
      <c r="BJ20" s="2" t="s">
        <v>2338</v>
      </c>
      <c r="BK20" s="2"/>
      <c r="BL20" s="2" t="s">
        <v>2338</v>
      </c>
      <c r="BM20" s="2" t="s">
        <v>2335</v>
      </c>
      <c r="BN20" s="2" t="s">
        <v>2338</v>
      </c>
      <c r="BO20" s="2" t="s">
        <v>2338</v>
      </c>
      <c r="BP20" s="2"/>
      <c r="BQ20" s="2" t="s">
        <v>1243</v>
      </c>
      <c r="BR20" s="2" t="s">
        <v>2339</v>
      </c>
      <c r="BS20" s="2" t="s">
        <v>2339</v>
      </c>
      <c r="BT20" s="2">
        <v>28.5</v>
      </c>
      <c r="BU20" s="2">
        <v>28.5</v>
      </c>
      <c r="BV20" s="2" t="s">
        <v>2326</v>
      </c>
      <c r="BW20" s="2" t="s">
        <v>2326</v>
      </c>
      <c r="BX20" s="2" t="s">
        <v>2326</v>
      </c>
      <c r="BY20" s="2" t="s">
        <v>2326</v>
      </c>
      <c r="BZ20" s="2" t="s">
        <v>2326</v>
      </c>
      <c r="CA20" s="2" t="s">
        <v>2326</v>
      </c>
      <c r="CB20" s="2" t="s">
        <v>2327</v>
      </c>
      <c r="CC20" s="2" t="s">
        <v>2328</v>
      </c>
      <c r="CD20" s="2" t="s">
        <v>2328</v>
      </c>
      <c r="CE20" s="2" t="s">
        <v>2328</v>
      </c>
      <c r="CF20" s="2" t="s">
        <v>2328</v>
      </c>
      <c r="CG20" s="2" t="s">
        <v>2328</v>
      </c>
      <c r="CH20" s="2" t="s">
        <v>2340</v>
      </c>
      <c r="CI20" s="2" t="s">
        <v>2341</v>
      </c>
      <c r="CJ20" s="2" t="s">
        <v>2342</v>
      </c>
      <c r="CK20" s="2" t="s">
        <v>2343</v>
      </c>
      <c r="CL20" s="2" t="s">
        <v>2324</v>
      </c>
      <c r="CM20" s="2" t="s">
        <v>2324</v>
      </c>
      <c r="CN20" s="2" t="s">
        <v>2324</v>
      </c>
      <c r="CO20" s="2" t="s">
        <v>2344</v>
      </c>
      <c r="CP20" s="2" t="s">
        <v>1244</v>
      </c>
      <c r="CQ20" s="2" t="s">
        <v>2328</v>
      </c>
      <c r="CR20" s="2" t="s">
        <v>2327</v>
      </c>
      <c r="CS20" s="2" t="s">
        <v>2327</v>
      </c>
      <c r="CT20" s="2" t="s">
        <v>2327</v>
      </c>
      <c r="CU20" s="2" t="s">
        <v>2327</v>
      </c>
      <c r="CV20" s="2" t="s">
        <v>2345</v>
      </c>
      <c r="CW20" s="2" t="s">
        <v>2345</v>
      </c>
      <c r="CX20" s="2" t="s">
        <v>2345</v>
      </c>
      <c r="CY20" s="2" t="s">
        <v>2327</v>
      </c>
      <c r="CZ20" s="2" t="s">
        <v>2327</v>
      </c>
      <c r="DA20" s="2" t="s">
        <v>2346</v>
      </c>
      <c r="DB20" s="2" t="s">
        <v>2347</v>
      </c>
      <c r="DC20" s="2">
        <v>29.5</v>
      </c>
      <c r="DD20" s="2" t="s">
        <v>2348</v>
      </c>
      <c r="DE20" s="2" t="s">
        <v>1245</v>
      </c>
      <c r="DF20" s="2" t="s">
        <v>2349</v>
      </c>
      <c r="DG20" s="2">
        <v>45.8</v>
      </c>
      <c r="DH20" s="2" t="s">
        <v>1246</v>
      </c>
      <c r="DI20" s="2" t="s">
        <v>1247</v>
      </c>
      <c r="DJ20" s="2">
        <v>61.98</v>
      </c>
      <c r="DK20" s="2" t="s">
        <v>2350</v>
      </c>
      <c r="DL20" s="2" t="s">
        <v>1248</v>
      </c>
      <c r="DM20" s="2" t="s">
        <v>2351</v>
      </c>
      <c r="DN20" s="2" t="s">
        <v>2351</v>
      </c>
      <c r="DO20" s="2" t="s">
        <v>1249</v>
      </c>
      <c r="DP20" s="9">
        <v>34.63</v>
      </c>
      <c r="DQ20" s="9">
        <v>41.55</v>
      </c>
      <c r="DR20" s="32">
        <v>37</v>
      </c>
      <c r="DS20" s="32">
        <v>35.67</v>
      </c>
      <c r="DT20" s="33">
        <v>35.67</v>
      </c>
      <c r="DU20" s="2" t="s">
        <v>2338</v>
      </c>
      <c r="DV20" s="2" t="s">
        <v>531</v>
      </c>
      <c r="DW20" s="2">
        <v>44</v>
      </c>
      <c r="DX20" s="2">
        <v>44</v>
      </c>
      <c r="DY20" s="2">
        <v>29.715</v>
      </c>
      <c r="DZ20" s="2">
        <v>29.715</v>
      </c>
      <c r="EA20" s="2">
        <v>29.715</v>
      </c>
      <c r="EB20" s="2">
        <v>29.715</v>
      </c>
      <c r="EC20" s="2" t="s">
        <v>532</v>
      </c>
      <c r="ED20" s="2" t="s">
        <v>533</v>
      </c>
      <c r="EE20" s="2" t="s">
        <v>532</v>
      </c>
      <c r="EF20" s="2" t="s">
        <v>533</v>
      </c>
      <c r="EG20" s="2" t="s">
        <v>532</v>
      </c>
      <c r="EH20" s="2" t="s">
        <v>533</v>
      </c>
      <c r="EI20" s="2" t="s">
        <v>534</v>
      </c>
      <c r="EJ20" s="2" t="s">
        <v>534</v>
      </c>
      <c r="EK20" s="2" t="s">
        <v>534</v>
      </c>
      <c r="EL20" s="9">
        <v>29</v>
      </c>
      <c r="EM20" s="9">
        <v>34.55</v>
      </c>
      <c r="EN20" s="34">
        <v>34.55</v>
      </c>
      <c r="EO20" s="34">
        <v>34.55</v>
      </c>
      <c r="EP20" s="9">
        <v>42</v>
      </c>
      <c r="EQ20" s="17">
        <v>44.1</v>
      </c>
      <c r="ER20" s="17">
        <v>44.1</v>
      </c>
      <c r="ES20" s="17">
        <v>44.1</v>
      </c>
      <c r="ET20" s="17">
        <v>44.1</v>
      </c>
      <c r="EU20" s="17">
        <v>44.1</v>
      </c>
      <c r="EV20" s="17">
        <v>36.5</v>
      </c>
      <c r="EW20" s="47">
        <v>36.5</v>
      </c>
      <c r="EX20" s="17" t="s">
        <v>1321</v>
      </c>
      <c r="EY20" s="47">
        <v>36.5</v>
      </c>
      <c r="EZ20" s="18" t="s">
        <v>1276</v>
      </c>
      <c r="FA20" s="18" t="s">
        <v>1276</v>
      </c>
      <c r="FB20" s="18" t="s">
        <v>1276</v>
      </c>
      <c r="FC20" s="41" t="s">
        <v>2352</v>
      </c>
      <c r="FD20" s="41" t="s">
        <v>2352</v>
      </c>
      <c r="FE20" s="41" t="s">
        <v>2352</v>
      </c>
      <c r="FF20" s="18" t="s">
        <v>1277</v>
      </c>
      <c r="FG20" s="23" t="s">
        <v>1278</v>
      </c>
      <c r="FH20" s="48">
        <v>36.5</v>
      </c>
      <c r="FI20" s="25">
        <v>21.8</v>
      </c>
      <c r="FJ20" s="23" t="s">
        <v>1279</v>
      </c>
      <c r="FK20" s="23">
        <v>21.5</v>
      </c>
      <c r="FL20" s="23">
        <v>21.5</v>
      </c>
      <c r="FM20" s="23">
        <v>20.5</v>
      </c>
      <c r="FN20" s="23">
        <v>20.5</v>
      </c>
      <c r="FO20" s="23">
        <v>20.5</v>
      </c>
      <c r="FP20" s="23">
        <v>20.5</v>
      </c>
      <c r="FQ20" s="9">
        <v>42</v>
      </c>
      <c r="FR20" s="9"/>
    </row>
    <row r="21" spans="1:174" ht="18.75" customHeight="1">
      <c r="A21" s="2">
        <v>18</v>
      </c>
      <c r="B21" s="13" t="s">
        <v>1702</v>
      </c>
      <c r="C21" s="13" t="s">
        <v>3160</v>
      </c>
      <c r="D21" s="2" t="s">
        <v>1250</v>
      </c>
      <c r="E21" s="2" t="s">
        <v>1251</v>
      </c>
      <c r="F21" s="2"/>
      <c r="G21" s="2" t="s">
        <v>1753</v>
      </c>
      <c r="H21" s="2" t="s">
        <v>2353</v>
      </c>
      <c r="I21" s="2" t="s">
        <v>2324</v>
      </c>
      <c r="J21" s="2" t="s">
        <v>1754</v>
      </c>
      <c r="K21" s="2" t="s">
        <v>1754</v>
      </c>
      <c r="L21" s="2" t="s">
        <v>2354</v>
      </c>
      <c r="M21" s="2" t="s">
        <v>2354</v>
      </c>
      <c r="N21" s="2" t="s">
        <v>2355</v>
      </c>
      <c r="O21" s="2" t="s">
        <v>2329</v>
      </c>
      <c r="P21" s="2" t="s">
        <v>2356</v>
      </c>
      <c r="Q21" s="2" t="s">
        <v>2354</v>
      </c>
      <c r="R21" s="2" t="s">
        <v>1755</v>
      </c>
      <c r="S21" s="2" t="s">
        <v>2357</v>
      </c>
      <c r="T21" s="2" t="s">
        <v>2357</v>
      </c>
      <c r="U21" s="2" t="s">
        <v>2357</v>
      </c>
      <c r="V21" s="2" t="s">
        <v>2357</v>
      </c>
      <c r="W21" s="2" t="s">
        <v>2357</v>
      </c>
      <c r="X21" s="2" t="s">
        <v>2357</v>
      </c>
      <c r="Y21" s="2" t="s">
        <v>2358</v>
      </c>
      <c r="Z21" s="2" t="s">
        <v>2359</v>
      </c>
      <c r="AA21" s="2" t="s">
        <v>2358</v>
      </c>
      <c r="AB21" s="2" t="s">
        <v>2358</v>
      </c>
      <c r="AC21" s="2" t="s">
        <v>2358</v>
      </c>
      <c r="AD21" s="2" t="s">
        <v>2358</v>
      </c>
      <c r="AE21" s="2" t="s">
        <v>2358</v>
      </c>
      <c r="AF21" s="2" t="s">
        <v>2360</v>
      </c>
      <c r="AG21" s="2" t="s">
        <v>2360</v>
      </c>
      <c r="AH21" s="2" t="s">
        <v>2361</v>
      </c>
      <c r="AI21" s="2" t="s">
        <v>2361</v>
      </c>
      <c r="AJ21" s="2" t="s">
        <v>2360</v>
      </c>
      <c r="AK21" s="2" t="s">
        <v>2360</v>
      </c>
      <c r="AL21" s="2" t="s">
        <v>2362</v>
      </c>
      <c r="AM21" s="2" t="s">
        <v>2363</v>
      </c>
      <c r="AN21" s="2" t="s">
        <v>2363</v>
      </c>
      <c r="AO21" s="2" t="s">
        <v>2363</v>
      </c>
      <c r="AP21" s="2" t="s">
        <v>2357</v>
      </c>
      <c r="AQ21" s="2" t="s">
        <v>2357</v>
      </c>
      <c r="AR21" s="2" t="s">
        <v>2358</v>
      </c>
      <c r="AS21" s="2" t="s">
        <v>2354</v>
      </c>
      <c r="AT21" s="2" t="s">
        <v>2354</v>
      </c>
      <c r="AU21" s="2" t="s">
        <v>2354</v>
      </c>
      <c r="AV21" s="2" t="s">
        <v>2364</v>
      </c>
      <c r="AW21" s="2" t="s">
        <v>2364</v>
      </c>
      <c r="AX21" s="2" t="s">
        <v>2364</v>
      </c>
      <c r="AY21" s="2" t="s">
        <v>2365</v>
      </c>
      <c r="AZ21" s="2" t="s">
        <v>2366</v>
      </c>
      <c r="BA21" s="2" t="s">
        <v>2367</v>
      </c>
      <c r="BB21" s="2" t="s">
        <v>2354</v>
      </c>
      <c r="BC21" s="2" t="s">
        <v>2354</v>
      </c>
      <c r="BD21" s="2" t="s">
        <v>2354</v>
      </c>
      <c r="BE21" s="2" t="s">
        <v>2368</v>
      </c>
      <c r="BF21" s="2"/>
      <c r="BG21" s="2" t="s">
        <v>2354</v>
      </c>
      <c r="BH21" s="2" t="s">
        <v>2369</v>
      </c>
      <c r="BI21" s="2" t="s">
        <v>2337</v>
      </c>
      <c r="BJ21" s="2" t="s">
        <v>2354</v>
      </c>
      <c r="BK21" s="2"/>
      <c r="BL21" s="2" t="s">
        <v>2354</v>
      </c>
      <c r="BM21" s="2" t="s">
        <v>2370</v>
      </c>
      <c r="BN21" s="2" t="s">
        <v>2354</v>
      </c>
      <c r="BO21" s="2" t="s">
        <v>2354</v>
      </c>
      <c r="BP21" s="2"/>
      <c r="BQ21" s="2" t="s">
        <v>2354</v>
      </c>
      <c r="BR21" s="2" t="s">
        <v>2371</v>
      </c>
      <c r="BS21" s="2" t="s">
        <v>2371</v>
      </c>
      <c r="BT21" s="2" t="s">
        <v>2372</v>
      </c>
      <c r="BU21" s="2" t="s">
        <v>2372</v>
      </c>
      <c r="BV21" s="2" t="s">
        <v>2354</v>
      </c>
      <c r="BW21" s="2" t="s">
        <v>2354</v>
      </c>
      <c r="BX21" s="2" t="s">
        <v>2354</v>
      </c>
      <c r="BY21" s="2" t="s">
        <v>2354</v>
      </c>
      <c r="BZ21" s="2" t="s">
        <v>2354</v>
      </c>
      <c r="CA21" s="2" t="s">
        <v>2354</v>
      </c>
      <c r="CB21" s="2" t="s">
        <v>2354</v>
      </c>
      <c r="CC21" s="2" t="s">
        <v>938</v>
      </c>
      <c r="CD21" s="2" t="s">
        <v>938</v>
      </c>
      <c r="CE21" s="2" t="s">
        <v>938</v>
      </c>
      <c r="CF21" s="2" t="s">
        <v>938</v>
      </c>
      <c r="CG21" s="2" t="s">
        <v>938</v>
      </c>
      <c r="CH21" s="2" t="s">
        <v>2373</v>
      </c>
      <c r="CI21" s="2" t="s">
        <v>2354</v>
      </c>
      <c r="CJ21" s="2" t="s">
        <v>2342</v>
      </c>
      <c r="CK21" s="2" t="s">
        <v>2374</v>
      </c>
      <c r="CL21" s="2" t="s">
        <v>2324</v>
      </c>
      <c r="CM21" s="2" t="s">
        <v>2324</v>
      </c>
      <c r="CN21" s="2" t="s">
        <v>2324</v>
      </c>
      <c r="CO21" s="2" t="s">
        <v>2356</v>
      </c>
      <c r="CP21" s="2" t="s">
        <v>939</v>
      </c>
      <c r="CQ21" s="2" t="s">
        <v>2375</v>
      </c>
      <c r="CR21" s="2" t="s">
        <v>2354</v>
      </c>
      <c r="CS21" s="2" t="s">
        <v>2354</v>
      </c>
      <c r="CT21" s="2" t="s">
        <v>2354</v>
      </c>
      <c r="CU21" s="2" t="s">
        <v>2354</v>
      </c>
      <c r="CV21" s="2" t="s">
        <v>2354</v>
      </c>
      <c r="CW21" s="2" t="s">
        <v>2354</v>
      </c>
      <c r="CX21" s="2" t="s">
        <v>2354</v>
      </c>
      <c r="CY21" s="2" t="s">
        <v>2354</v>
      </c>
      <c r="CZ21" s="2" t="s">
        <v>2354</v>
      </c>
      <c r="DA21" s="2" t="s">
        <v>2376</v>
      </c>
      <c r="DB21" s="2" t="s">
        <v>2354</v>
      </c>
      <c r="DC21" s="2" t="s">
        <v>940</v>
      </c>
      <c r="DD21" s="2" t="s">
        <v>2373</v>
      </c>
      <c r="DE21" s="2" t="s">
        <v>2377</v>
      </c>
      <c r="DF21" s="2" t="s">
        <v>941</v>
      </c>
      <c r="DG21" s="2" t="s">
        <v>2378</v>
      </c>
      <c r="DH21" s="2" t="s">
        <v>2379</v>
      </c>
      <c r="DI21" s="2" t="s">
        <v>942</v>
      </c>
      <c r="DJ21" s="2" t="s">
        <v>2380</v>
      </c>
      <c r="DK21" s="2" t="s">
        <v>2350</v>
      </c>
      <c r="DL21" s="2" t="s">
        <v>1248</v>
      </c>
      <c r="DM21" s="2" t="s">
        <v>2351</v>
      </c>
      <c r="DN21" s="2" t="s">
        <v>2351</v>
      </c>
      <c r="DO21" s="2" t="s">
        <v>2381</v>
      </c>
      <c r="DP21" s="9" t="s">
        <v>943</v>
      </c>
      <c r="DQ21" s="9" t="s">
        <v>2382</v>
      </c>
      <c r="DR21" s="32" t="s">
        <v>851</v>
      </c>
      <c r="DS21" s="32" t="s">
        <v>851</v>
      </c>
      <c r="DT21" s="33" t="s">
        <v>851</v>
      </c>
      <c r="DU21" s="2" t="s">
        <v>2354</v>
      </c>
      <c r="DV21" s="2" t="s">
        <v>531</v>
      </c>
      <c r="DW21" s="2" t="s">
        <v>535</v>
      </c>
      <c r="DX21" s="2" t="s">
        <v>535</v>
      </c>
      <c r="DY21" s="2" t="s">
        <v>536</v>
      </c>
      <c r="DZ21" s="2" t="s">
        <v>536</v>
      </c>
      <c r="EA21" s="2" t="s">
        <v>536</v>
      </c>
      <c r="EB21" s="2" t="s">
        <v>536</v>
      </c>
      <c r="EC21" s="2" t="s">
        <v>537</v>
      </c>
      <c r="ED21" s="2" t="s">
        <v>537</v>
      </c>
      <c r="EE21" s="2" t="s">
        <v>537</v>
      </c>
      <c r="EF21" s="2" t="s">
        <v>537</v>
      </c>
      <c r="EG21" s="2" t="s">
        <v>537</v>
      </c>
      <c r="EH21" s="2" t="s">
        <v>537</v>
      </c>
      <c r="EI21" s="2" t="s">
        <v>538</v>
      </c>
      <c r="EJ21" s="2" t="s">
        <v>538</v>
      </c>
      <c r="EK21" s="2" t="s">
        <v>538</v>
      </c>
      <c r="EL21" s="9" t="s">
        <v>1322</v>
      </c>
      <c r="EM21" s="9" t="s">
        <v>1323</v>
      </c>
      <c r="EN21" s="9" t="s">
        <v>1323</v>
      </c>
      <c r="EO21" s="9" t="s">
        <v>1323</v>
      </c>
      <c r="EP21" s="9" t="s">
        <v>1324</v>
      </c>
      <c r="EQ21" s="17" t="s">
        <v>1325</v>
      </c>
      <c r="ER21" s="11" t="s">
        <v>1325</v>
      </c>
      <c r="ES21" s="11" t="s">
        <v>1325</v>
      </c>
      <c r="ET21" s="11" t="s">
        <v>1325</v>
      </c>
      <c r="EU21" s="11" t="s">
        <v>1326</v>
      </c>
      <c r="EV21" s="17" t="s">
        <v>1323</v>
      </c>
      <c r="EW21" s="47" t="s">
        <v>1323</v>
      </c>
      <c r="EX21" s="17" t="s">
        <v>1327</v>
      </c>
      <c r="EY21" s="47" t="s">
        <v>1323</v>
      </c>
      <c r="EZ21" s="18" t="s">
        <v>2383</v>
      </c>
      <c r="FA21" s="18" t="s">
        <v>2383</v>
      </c>
      <c r="FB21" s="18" t="s">
        <v>2383</v>
      </c>
      <c r="FC21" s="49" t="s">
        <v>2384</v>
      </c>
      <c r="FD21" s="18" t="s">
        <v>2385</v>
      </c>
      <c r="FE21" s="49" t="s">
        <v>2384</v>
      </c>
      <c r="FF21" s="18" t="s">
        <v>2385</v>
      </c>
      <c r="FG21" s="23" t="s">
        <v>1280</v>
      </c>
      <c r="FH21" s="48" t="s">
        <v>1323</v>
      </c>
      <c r="FI21" s="25" t="s">
        <v>1281</v>
      </c>
      <c r="FJ21" s="23" t="s">
        <v>1282</v>
      </c>
      <c r="FK21" s="46" t="s">
        <v>2386</v>
      </c>
      <c r="FL21" s="46" t="s">
        <v>2386</v>
      </c>
      <c r="FM21" s="30" t="s">
        <v>2387</v>
      </c>
      <c r="FN21" s="30" t="s">
        <v>2387</v>
      </c>
      <c r="FO21" s="30" t="s">
        <v>2387</v>
      </c>
      <c r="FP21" s="30" t="s">
        <v>2387</v>
      </c>
      <c r="FQ21" s="9" t="s">
        <v>2388</v>
      </c>
      <c r="FR21" s="9"/>
    </row>
    <row r="22" spans="1:174" ht="18.75" customHeight="1">
      <c r="A22" s="2">
        <v>19</v>
      </c>
      <c r="B22" s="13" t="s">
        <v>1898</v>
      </c>
      <c r="C22" s="13" t="s">
        <v>3161</v>
      </c>
      <c r="D22" s="2">
        <v>59.3</v>
      </c>
      <c r="E22" s="2" t="s">
        <v>347</v>
      </c>
      <c r="F22" s="2"/>
      <c r="G22" s="2">
        <v>38</v>
      </c>
      <c r="H22" s="2">
        <v>33.6</v>
      </c>
      <c r="I22" s="2">
        <v>44.6</v>
      </c>
      <c r="J22" s="2">
        <v>89</v>
      </c>
      <c r="K22" s="2">
        <v>64</v>
      </c>
      <c r="L22" s="2">
        <v>40</v>
      </c>
      <c r="M22" s="2">
        <v>39.6</v>
      </c>
      <c r="N22" s="2" t="s">
        <v>348</v>
      </c>
      <c r="O22" s="2">
        <v>53.4</v>
      </c>
      <c r="P22" s="2"/>
      <c r="Q22" s="2">
        <v>39.2</v>
      </c>
      <c r="R22" s="2"/>
      <c r="S22" s="2">
        <v>48</v>
      </c>
      <c r="T22" s="2">
        <v>48</v>
      </c>
      <c r="U22" s="2">
        <v>48</v>
      </c>
      <c r="V22" s="2">
        <v>48</v>
      </c>
      <c r="W22" s="2">
        <v>48</v>
      </c>
      <c r="X22" s="2">
        <v>48</v>
      </c>
      <c r="Y22" s="2">
        <v>48</v>
      </c>
      <c r="Z22" s="2">
        <v>41</v>
      </c>
      <c r="AA22" s="2">
        <v>48</v>
      </c>
      <c r="AB22" s="2">
        <v>48</v>
      </c>
      <c r="AC22" s="2">
        <v>48</v>
      </c>
      <c r="AD22" s="2">
        <v>48</v>
      </c>
      <c r="AE22" s="2">
        <v>48</v>
      </c>
      <c r="AF22" s="2">
        <v>39.5</v>
      </c>
      <c r="AG22" s="2">
        <v>39.5</v>
      </c>
      <c r="AH22" s="2">
        <v>39.5</v>
      </c>
      <c r="AI22" s="2">
        <v>39.5</v>
      </c>
      <c r="AJ22" s="2">
        <v>40</v>
      </c>
      <c r="AK22" s="2">
        <v>40</v>
      </c>
      <c r="AL22" s="2">
        <v>40</v>
      </c>
      <c r="AM22" s="2">
        <v>37</v>
      </c>
      <c r="AN22" s="2"/>
      <c r="AO22" s="2"/>
      <c r="AP22" s="2">
        <v>48</v>
      </c>
      <c r="AQ22" s="2">
        <v>48</v>
      </c>
      <c r="AR22" s="2">
        <v>48</v>
      </c>
      <c r="AS22" s="2"/>
      <c r="AT22" s="2"/>
      <c r="AU22" s="2"/>
      <c r="AV22" s="2">
        <v>35.5</v>
      </c>
      <c r="AW22" s="2">
        <v>35.5</v>
      </c>
      <c r="AX22" s="2">
        <v>35.5</v>
      </c>
      <c r="AY22" s="2">
        <v>34.5</v>
      </c>
      <c r="AZ22" s="2">
        <v>34</v>
      </c>
      <c r="BA22" s="2">
        <v>34</v>
      </c>
      <c r="BB22" s="2">
        <v>39</v>
      </c>
      <c r="BC22" s="2">
        <v>39</v>
      </c>
      <c r="BD22" s="2">
        <v>39</v>
      </c>
      <c r="BE22" s="2">
        <v>39</v>
      </c>
      <c r="BF22" s="2"/>
      <c r="BG22" s="2">
        <v>39</v>
      </c>
      <c r="BH22" s="2">
        <v>39</v>
      </c>
      <c r="BI22" s="2">
        <v>45</v>
      </c>
      <c r="BJ22" s="2">
        <v>38.6</v>
      </c>
      <c r="BK22" s="2"/>
      <c r="BL22" s="2">
        <v>38.6</v>
      </c>
      <c r="BM22" s="2">
        <v>33</v>
      </c>
      <c r="BN22" s="2">
        <v>39</v>
      </c>
      <c r="BO22" s="2">
        <v>38.6</v>
      </c>
      <c r="BP22" s="2"/>
      <c r="BQ22" s="2">
        <v>39</v>
      </c>
      <c r="BR22" s="2">
        <v>38</v>
      </c>
      <c r="BS22" s="2">
        <v>38</v>
      </c>
      <c r="BT22" s="2" t="s">
        <v>2389</v>
      </c>
      <c r="BU22" s="2" t="s">
        <v>2389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2" t="s">
        <v>1461</v>
      </c>
      <c r="DD22" s="2" t="s">
        <v>1461</v>
      </c>
      <c r="DE22" s="2" t="s">
        <v>1461</v>
      </c>
      <c r="DF22" s="2">
        <v>49</v>
      </c>
      <c r="DG22" s="2" t="s">
        <v>2390</v>
      </c>
      <c r="DH22" s="2" t="s">
        <v>2391</v>
      </c>
      <c r="DI22" s="2" t="s">
        <v>2392</v>
      </c>
      <c r="DJ22" s="2" t="s">
        <v>2393</v>
      </c>
      <c r="DK22" s="2" t="s">
        <v>2394</v>
      </c>
      <c r="DL22" s="2" t="s">
        <v>2395</v>
      </c>
      <c r="DM22" s="2" t="s">
        <v>349</v>
      </c>
      <c r="DN22" s="2" t="s">
        <v>349</v>
      </c>
      <c r="DO22" s="2" t="s">
        <v>350</v>
      </c>
      <c r="DP22" s="9">
        <v>36.2</v>
      </c>
      <c r="DQ22" s="9">
        <v>47</v>
      </c>
      <c r="DR22" s="32"/>
      <c r="DS22" s="32">
        <v>40.95</v>
      </c>
      <c r="DT22" s="33">
        <v>40.95</v>
      </c>
      <c r="DU22" s="2">
        <v>38.6</v>
      </c>
      <c r="DV22" s="2">
        <v>48</v>
      </c>
      <c r="DW22" s="2">
        <v>45</v>
      </c>
      <c r="DX22" s="2">
        <v>45</v>
      </c>
      <c r="DY22" s="2" t="s">
        <v>539</v>
      </c>
      <c r="DZ22" s="2" t="s">
        <v>539</v>
      </c>
      <c r="EA22" s="2" t="s">
        <v>539</v>
      </c>
      <c r="EB22" s="2" t="s">
        <v>539</v>
      </c>
      <c r="EC22" s="2" t="s">
        <v>540</v>
      </c>
      <c r="ED22" s="2" t="s">
        <v>540</v>
      </c>
      <c r="EE22" s="2" t="s">
        <v>540</v>
      </c>
      <c r="EF22" s="2" t="s">
        <v>540</v>
      </c>
      <c r="EG22" s="2" t="s">
        <v>540</v>
      </c>
      <c r="EH22" s="2" t="s">
        <v>540</v>
      </c>
      <c r="EI22" s="2">
        <v>49</v>
      </c>
      <c r="EJ22" s="2">
        <v>49</v>
      </c>
      <c r="EK22" s="2">
        <v>49</v>
      </c>
      <c r="EL22" s="19" t="s">
        <v>1328</v>
      </c>
      <c r="EM22" s="19" t="s">
        <v>1328</v>
      </c>
      <c r="EN22" s="9">
        <v>39.7</v>
      </c>
      <c r="EO22" s="19" t="s">
        <v>1328</v>
      </c>
      <c r="EP22" s="9">
        <v>48</v>
      </c>
      <c r="EQ22" s="17" t="s">
        <v>2396</v>
      </c>
      <c r="ER22" s="11" t="s">
        <v>2396</v>
      </c>
      <c r="ES22" s="11" t="s">
        <v>2396</v>
      </c>
      <c r="ET22" s="11" t="s">
        <v>2396</v>
      </c>
      <c r="EU22" s="11" t="s">
        <v>2396</v>
      </c>
      <c r="EV22" s="17" t="s">
        <v>2397</v>
      </c>
      <c r="EW22" s="17" t="s">
        <v>1330</v>
      </c>
      <c r="EX22" s="17" t="s">
        <v>2398</v>
      </c>
      <c r="EY22" s="17" t="s">
        <v>2399</v>
      </c>
      <c r="EZ22" s="20">
        <v>39</v>
      </c>
      <c r="FA22" s="20">
        <v>39</v>
      </c>
      <c r="FB22" s="20">
        <v>39</v>
      </c>
      <c r="FC22" s="20">
        <v>39</v>
      </c>
      <c r="FD22" s="20">
        <v>39</v>
      </c>
      <c r="FE22" s="20">
        <v>39</v>
      </c>
      <c r="FF22" s="20">
        <v>39</v>
      </c>
      <c r="FG22" s="20">
        <v>41</v>
      </c>
      <c r="FH22" s="20">
        <v>39.7</v>
      </c>
      <c r="FI22" s="20" t="s">
        <v>1328</v>
      </c>
      <c r="FJ22" s="20">
        <v>49.6</v>
      </c>
      <c r="FK22" s="9"/>
      <c r="FL22" s="9"/>
      <c r="FM22" s="9"/>
      <c r="FN22" s="9"/>
      <c r="FO22" s="9"/>
      <c r="FP22" s="9"/>
      <c r="FQ22" s="9">
        <v>44</v>
      </c>
      <c r="FR22" s="9"/>
    </row>
    <row r="23" spans="1:174" ht="18.75" customHeight="1">
      <c r="A23" s="2">
        <v>20</v>
      </c>
      <c r="B23" s="13" t="s">
        <v>1703</v>
      </c>
      <c r="C23" s="13" t="s">
        <v>3163</v>
      </c>
      <c r="D23" s="2" t="s">
        <v>2400</v>
      </c>
      <c r="E23" s="2" t="s">
        <v>351</v>
      </c>
      <c r="F23" s="2"/>
      <c r="G23" s="2" t="s">
        <v>2401</v>
      </c>
      <c r="H23" s="2" t="s">
        <v>2402</v>
      </c>
      <c r="I23" s="2" t="s">
        <v>2403</v>
      </c>
      <c r="J23" s="2" t="s">
        <v>352</v>
      </c>
      <c r="K23" s="2" t="s">
        <v>353</v>
      </c>
      <c r="L23" s="2" t="s">
        <v>354</v>
      </c>
      <c r="M23" s="2" t="s">
        <v>1757</v>
      </c>
      <c r="N23" s="2" t="s">
        <v>607</v>
      </c>
      <c r="O23" s="2" t="s">
        <v>2404</v>
      </c>
      <c r="P23" s="2" t="s">
        <v>2405</v>
      </c>
      <c r="Q23" s="2" t="s">
        <v>2405</v>
      </c>
      <c r="R23" s="2" t="s">
        <v>1756</v>
      </c>
      <c r="S23" s="2" t="s">
        <v>2404</v>
      </c>
      <c r="T23" s="2" t="s">
        <v>2404</v>
      </c>
      <c r="U23" s="2" t="s">
        <v>2404</v>
      </c>
      <c r="V23" s="2" t="s">
        <v>2404</v>
      </c>
      <c r="W23" s="2" t="s">
        <v>2404</v>
      </c>
      <c r="X23" s="2" t="s">
        <v>2404</v>
      </c>
      <c r="Y23" s="2" t="s">
        <v>2404</v>
      </c>
      <c r="Z23" s="2" t="s">
        <v>2402</v>
      </c>
      <c r="AA23" s="2" t="s">
        <v>2404</v>
      </c>
      <c r="AB23" s="2" t="s">
        <v>2404</v>
      </c>
      <c r="AC23" s="2" t="s">
        <v>2404</v>
      </c>
      <c r="AD23" s="2" t="s">
        <v>2404</v>
      </c>
      <c r="AE23" s="2" t="s">
        <v>2404</v>
      </c>
      <c r="AF23" s="2" t="s">
        <v>2406</v>
      </c>
      <c r="AG23" s="2" t="s">
        <v>2406</v>
      </c>
      <c r="AH23" s="2" t="s">
        <v>2406</v>
      </c>
      <c r="AI23" s="2" t="s">
        <v>2406</v>
      </c>
      <c r="AJ23" s="2" t="s">
        <v>2406</v>
      </c>
      <c r="AK23" s="2" t="s">
        <v>2406</v>
      </c>
      <c r="AL23" s="2" t="s">
        <v>2406</v>
      </c>
      <c r="AM23" s="2" t="s">
        <v>2401</v>
      </c>
      <c r="AN23" s="2"/>
      <c r="AO23" s="2"/>
      <c r="AP23" s="2" t="s">
        <v>2404</v>
      </c>
      <c r="AQ23" s="2" t="s">
        <v>2404</v>
      </c>
      <c r="AR23" s="2" t="s">
        <v>2404</v>
      </c>
      <c r="AS23" s="2" t="s">
        <v>2407</v>
      </c>
      <c r="AT23" s="2" t="s">
        <v>2407</v>
      </c>
      <c r="AU23" s="2" t="s">
        <v>2407</v>
      </c>
      <c r="AV23" s="2" t="s">
        <v>355</v>
      </c>
      <c r="AW23" s="2" t="s">
        <v>356</v>
      </c>
      <c r="AX23" s="2" t="s">
        <v>357</v>
      </c>
      <c r="AY23" s="2" t="s">
        <v>358</v>
      </c>
      <c r="AZ23" s="2" t="s">
        <v>2405</v>
      </c>
      <c r="BA23" s="2" t="s">
        <v>184</v>
      </c>
      <c r="BB23" s="2" t="s">
        <v>1161</v>
      </c>
      <c r="BC23" s="2" t="s">
        <v>1161</v>
      </c>
      <c r="BD23" s="2" t="s">
        <v>1161</v>
      </c>
      <c r="BE23" s="2" t="s">
        <v>1757</v>
      </c>
      <c r="BF23" s="2"/>
      <c r="BG23" s="2" t="s">
        <v>1757</v>
      </c>
      <c r="BH23" s="2" t="s">
        <v>1757</v>
      </c>
      <c r="BI23" s="2" t="s">
        <v>2404</v>
      </c>
      <c r="BJ23" s="2" t="s">
        <v>359</v>
      </c>
      <c r="BK23" s="2"/>
      <c r="BL23" s="2" t="s">
        <v>359</v>
      </c>
      <c r="BM23" s="2" t="s">
        <v>360</v>
      </c>
      <c r="BN23" s="2" t="s">
        <v>361</v>
      </c>
      <c r="BO23" s="2" t="s">
        <v>1161</v>
      </c>
      <c r="BP23" s="2"/>
      <c r="BQ23" s="2" t="s">
        <v>1161</v>
      </c>
      <c r="BR23" s="2" t="s">
        <v>2408</v>
      </c>
      <c r="BS23" s="2" t="s">
        <v>2408</v>
      </c>
      <c r="BT23" s="2"/>
      <c r="BU23" s="2"/>
      <c r="BV23" s="2" t="s">
        <v>362</v>
      </c>
      <c r="BW23" s="2" t="s">
        <v>362</v>
      </c>
      <c r="BX23" s="2" t="s">
        <v>362</v>
      </c>
      <c r="BY23" s="2" t="s">
        <v>2407</v>
      </c>
      <c r="BZ23" s="2" t="s">
        <v>362</v>
      </c>
      <c r="CA23" s="2" t="s">
        <v>1757</v>
      </c>
      <c r="CB23" s="2" t="s">
        <v>1757</v>
      </c>
      <c r="CC23" s="2" t="s">
        <v>607</v>
      </c>
      <c r="CD23" s="2" t="s">
        <v>2408</v>
      </c>
      <c r="CE23" s="2" t="s">
        <v>363</v>
      </c>
      <c r="CF23" s="2" t="s">
        <v>363</v>
      </c>
      <c r="CG23" s="2" t="s">
        <v>363</v>
      </c>
      <c r="CH23" s="2" t="s">
        <v>2409</v>
      </c>
      <c r="CI23" s="2" t="s">
        <v>2409</v>
      </c>
      <c r="CJ23" s="2" t="s">
        <v>2410</v>
      </c>
      <c r="CK23" s="2" t="s">
        <v>2407</v>
      </c>
      <c r="CL23" s="2" t="s">
        <v>2411</v>
      </c>
      <c r="CM23" s="2" t="s">
        <v>2411</v>
      </c>
      <c r="CN23" s="2" t="s">
        <v>2408</v>
      </c>
      <c r="CO23" s="2" t="s">
        <v>2409</v>
      </c>
      <c r="CP23" s="2"/>
      <c r="CQ23" s="2" t="s">
        <v>607</v>
      </c>
      <c r="CR23" s="2" t="s">
        <v>2412</v>
      </c>
      <c r="CS23" s="2" t="s">
        <v>364</v>
      </c>
      <c r="CT23" s="2" t="s">
        <v>2412</v>
      </c>
      <c r="CU23" s="2" t="s">
        <v>2412</v>
      </c>
      <c r="CV23" s="2" t="s">
        <v>2407</v>
      </c>
      <c r="CW23" s="2" t="s">
        <v>362</v>
      </c>
      <c r="CX23" s="2" t="s">
        <v>362</v>
      </c>
      <c r="CY23" s="2" t="s">
        <v>2412</v>
      </c>
      <c r="CZ23" s="2" t="s">
        <v>2412</v>
      </c>
      <c r="DA23" s="2" t="s">
        <v>2413</v>
      </c>
      <c r="DB23" s="2" t="s">
        <v>2407</v>
      </c>
      <c r="DC23" s="2" t="s">
        <v>2414</v>
      </c>
      <c r="DD23" s="2" t="s">
        <v>2405</v>
      </c>
      <c r="DE23" s="2" t="s">
        <v>2415</v>
      </c>
      <c r="DF23" s="2" t="s">
        <v>603</v>
      </c>
      <c r="DG23" s="2" t="s">
        <v>365</v>
      </c>
      <c r="DH23" s="2" t="s">
        <v>2416</v>
      </c>
      <c r="DI23" s="2" t="s">
        <v>2417</v>
      </c>
      <c r="DJ23" s="2" t="s">
        <v>1023</v>
      </c>
      <c r="DK23" s="2" t="s">
        <v>2418</v>
      </c>
      <c r="DL23" s="2" t="s">
        <v>366</v>
      </c>
      <c r="DM23" s="2" t="s">
        <v>2419</v>
      </c>
      <c r="DN23" s="2" t="s">
        <v>2419</v>
      </c>
      <c r="DO23" s="2" t="s">
        <v>1249</v>
      </c>
      <c r="DP23" s="9" t="s">
        <v>1026</v>
      </c>
      <c r="DQ23" s="9" t="s">
        <v>2420</v>
      </c>
      <c r="DR23" s="32" t="s">
        <v>367</v>
      </c>
      <c r="DS23" s="32" t="s">
        <v>367</v>
      </c>
      <c r="DT23" s="33" t="s">
        <v>367</v>
      </c>
      <c r="DU23" s="2" t="s">
        <v>185</v>
      </c>
      <c r="DV23" s="2" t="s">
        <v>541</v>
      </c>
      <c r="DW23" s="2" t="s">
        <v>542</v>
      </c>
      <c r="DX23" s="2" t="s">
        <v>543</v>
      </c>
      <c r="DY23" s="2" t="s">
        <v>544</v>
      </c>
      <c r="DZ23" s="2" t="s">
        <v>545</v>
      </c>
      <c r="EA23" s="2" t="s">
        <v>544</v>
      </c>
      <c r="EB23" s="2" t="s">
        <v>544</v>
      </c>
      <c r="EC23" s="2" t="s">
        <v>546</v>
      </c>
      <c r="ED23" s="2" t="s">
        <v>546</v>
      </c>
      <c r="EE23" s="2" t="s">
        <v>546</v>
      </c>
      <c r="EF23" s="2" t="s">
        <v>546</v>
      </c>
      <c r="EG23" s="2" t="s">
        <v>547</v>
      </c>
      <c r="EH23" s="2" t="s">
        <v>547</v>
      </c>
      <c r="EI23" s="2" t="s">
        <v>548</v>
      </c>
      <c r="EJ23" s="2" t="s">
        <v>549</v>
      </c>
      <c r="EK23" s="2" t="s">
        <v>549</v>
      </c>
      <c r="EL23" s="9" t="s">
        <v>1331</v>
      </c>
      <c r="EM23" s="9" t="s">
        <v>1331</v>
      </c>
      <c r="EN23" s="9" t="s">
        <v>1332</v>
      </c>
      <c r="EO23" s="9" t="s">
        <v>1331</v>
      </c>
      <c r="EP23" s="17" t="s">
        <v>1333</v>
      </c>
      <c r="EQ23" s="17" t="s">
        <v>1334</v>
      </c>
      <c r="ER23" s="9" t="s">
        <v>1334</v>
      </c>
      <c r="ES23" s="9" t="s">
        <v>1334</v>
      </c>
      <c r="ET23" s="9" t="s">
        <v>1335</v>
      </c>
      <c r="EU23" s="9" t="s">
        <v>1335</v>
      </c>
      <c r="EV23" s="17" t="s">
        <v>1336</v>
      </c>
      <c r="EW23" s="17" t="s">
        <v>1336</v>
      </c>
      <c r="EX23" s="9" t="s">
        <v>1337</v>
      </c>
      <c r="EY23" s="9" t="s">
        <v>1335</v>
      </c>
      <c r="EZ23" s="18" t="s">
        <v>1283</v>
      </c>
      <c r="FA23" s="18" t="s">
        <v>1283</v>
      </c>
      <c r="FB23" s="18" t="s">
        <v>2421</v>
      </c>
      <c r="FC23" s="50" t="s">
        <v>2422</v>
      </c>
      <c r="FD23" s="41" t="s">
        <v>2422</v>
      </c>
      <c r="FE23" s="41" t="s">
        <v>2422</v>
      </c>
      <c r="FF23" s="18" t="s">
        <v>2423</v>
      </c>
      <c r="FG23" s="23" t="s">
        <v>2408</v>
      </c>
      <c r="FH23" s="51" t="s">
        <v>1332</v>
      </c>
      <c r="FI23" s="25" t="s">
        <v>1284</v>
      </c>
      <c r="FJ23" s="23" t="s">
        <v>1285</v>
      </c>
      <c r="FK23" s="38" t="s">
        <v>1394</v>
      </c>
      <c r="FL23" s="38" t="s">
        <v>1394</v>
      </c>
      <c r="FM23" s="38" t="s">
        <v>2424</v>
      </c>
      <c r="FN23" s="38" t="s">
        <v>2424</v>
      </c>
      <c r="FO23" s="38" t="s">
        <v>2424</v>
      </c>
      <c r="FP23" s="38" t="s">
        <v>2424</v>
      </c>
      <c r="FQ23" s="9" t="s">
        <v>2425</v>
      </c>
      <c r="FR23" s="9"/>
    </row>
    <row r="24" spans="1:174" ht="18.75" customHeight="1">
      <c r="A24" s="2">
        <v>21</v>
      </c>
      <c r="B24" s="13" t="s">
        <v>1704</v>
      </c>
      <c r="C24" s="13" t="s">
        <v>3164</v>
      </c>
      <c r="D24" s="2" t="s">
        <v>368</v>
      </c>
      <c r="E24" s="2" t="s">
        <v>608</v>
      </c>
      <c r="F24" s="2"/>
      <c r="G24" s="2" t="s">
        <v>609</v>
      </c>
      <c r="H24" s="2" t="s">
        <v>369</v>
      </c>
      <c r="I24" s="2" t="s">
        <v>610</v>
      </c>
      <c r="J24" s="2" t="s">
        <v>611</v>
      </c>
      <c r="K24" s="2" t="s">
        <v>611</v>
      </c>
      <c r="L24" s="2" t="s">
        <v>2426</v>
      </c>
      <c r="M24" s="2" t="s">
        <v>2427</v>
      </c>
      <c r="N24" s="2" t="s">
        <v>612</v>
      </c>
      <c r="O24" s="2" t="s">
        <v>2428</v>
      </c>
      <c r="P24" s="2" t="s">
        <v>370</v>
      </c>
      <c r="Q24" s="2" t="s">
        <v>2429</v>
      </c>
      <c r="R24" s="2" t="s">
        <v>371</v>
      </c>
      <c r="S24" s="2" t="s">
        <v>2430</v>
      </c>
      <c r="T24" s="2" t="s">
        <v>2430</v>
      </c>
      <c r="U24" s="2" t="s">
        <v>2430</v>
      </c>
      <c r="V24" s="2" t="s">
        <v>2430</v>
      </c>
      <c r="W24" s="2" t="s">
        <v>2430</v>
      </c>
      <c r="X24" s="2" t="s">
        <v>2430</v>
      </c>
      <c r="Y24" s="2" t="s">
        <v>2430</v>
      </c>
      <c r="Z24" s="2" t="s">
        <v>2079</v>
      </c>
      <c r="AA24" s="2" t="s">
        <v>2430</v>
      </c>
      <c r="AB24" s="2" t="s">
        <v>2430</v>
      </c>
      <c r="AC24" s="2" t="s">
        <v>2430</v>
      </c>
      <c r="AD24" s="2" t="s">
        <v>2430</v>
      </c>
      <c r="AE24" s="2" t="s">
        <v>2430</v>
      </c>
      <c r="AF24" s="2" t="s">
        <v>372</v>
      </c>
      <c r="AG24" s="2" t="s">
        <v>373</v>
      </c>
      <c r="AH24" s="2" t="s">
        <v>373</v>
      </c>
      <c r="AI24" s="2" t="s">
        <v>373</v>
      </c>
      <c r="AJ24" s="2" t="s">
        <v>373</v>
      </c>
      <c r="AK24" s="2" t="s">
        <v>373</v>
      </c>
      <c r="AL24" s="2" t="s">
        <v>373</v>
      </c>
      <c r="AM24" s="2" t="s">
        <v>2431</v>
      </c>
      <c r="AN24" s="2" t="s">
        <v>2431</v>
      </c>
      <c r="AO24" s="2" t="s">
        <v>2431</v>
      </c>
      <c r="AP24" s="2" t="s">
        <v>2432</v>
      </c>
      <c r="AQ24" s="2" t="s">
        <v>2432</v>
      </c>
      <c r="AR24" s="2" t="s">
        <v>2430</v>
      </c>
      <c r="AS24" s="2" t="s">
        <v>887</v>
      </c>
      <c r="AT24" s="2" t="s">
        <v>888</v>
      </c>
      <c r="AU24" s="2" t="s">
        <v>888</v>
      </c>
      <c r="AV24" s="2" t="s">
        <v>889</v>
      </c>
      <c r="AW24" s="2" t="s">
        <v>889</v>
      </c>
      <c r="AX24" s="2" t="s">
        <v>889</v>
      </c>
      <c r="AY24" s="2" t="s">
        <v>889</v>
      </c>
      <c r="AZ24" s="2" t="s">
        <v>890</v>
      </c>
      <c r="BA24" s="2" t="s">
        <v>891</v>
      </c>
      <c r="BB24" s="2" t="s">
        <v>186</v>
      </c>
      <c r="BC24" s="2" t="s">
        <v>186</v>
      </c>
      <c r="BD24" s="2" t="s">
        <v>186</v>
      </c>
      <c r="BE24" s="2" t="s">
        <v>186</v>
      </c>
      <c r="BF24" s="2"/>
      <c r="BG24" s="2" t="s">
        <v>186</v>
      </c>
      <c r="BH24" s="2" t="s">
        <v>186</v>
      </c>
      <c r="BI24" s="2" t="s">
        <v>187</v>
      </c>
      <c r="BJ24" s="2" t="s">
        <v>613</v>
      </c>
      <c r="BK24" s="2"/>
      <c r="BL24" s="2" t="s">
        <v>613</v>
      </c>
      <c r="BM24" s="2" t="s">
        <v>889</v>
      </c>
      <c r="BN24" s="2" t="s">
        <v>1162</v>
      </c>
      <c r="BO24" s="2" t="s">
        <v>1162</v>
      </c>
      <c r="BP24" s="2"/>
      <c r="BQ24" s="2" t="s">
        <v>1163</v>
      </c>
      <c r="BR24" s="2" t="s">
        <v>889</v>
      </c>
      <c r="BS24" s="2" t="s">
        <v>889</v>
      </c>
      <c r="BT24" s="2" t="s">
        <v>892</v>
      </c>
      <c r="BU24" s="2" t="s">
        <v>892</v>
      </c>
      <c r="BV24" s="2" t="s">
        <v>2433</v>
      </c>
      <c r="BW24" s="2" t="s">
        <v>2434</v>
      </c>
      <c r="BX24" s="2" t="s">
        <v>2434</v>
      </c>
      <c r="BY24" s="2" t="s">
        <v>2433</v>
      </c>
      <c r="BZ24" s="2" t="s">
        <v>2433</v>
      </c>
      <c r="CA24" s="2" t="s">
        <v>2435</v>
      </c>
      <c r="CB24" s="2" t="s">
        <v>893</v>
      </c>
      <c r="CC24" s="2" t="s">
        <v>894</v>
      </c>
      <c r="CD24" s="2" t="s">
        <v>895</v>
      </c>
      <c r="CE24" s="2" t="s">
        <v>894</v>
      </c>
      <c r="CF24" s="2" t="s">
        <v>894</v>
      </c>
      <c r="CG24" s="2" t="s">
        <v>894</v>
      </c>
      <c r="CH24" s="2" t="s">
        <v>896</v>
      </c>
      <c r="CI24" s="2" t="s">
        <v>2436</v>
      </c>
      <c r="CJ24" s="2"/>
      <c r="CK24" s="2" t="s">
        <v>897</v>
      </c>
      <c r="CL24" s="2" t="s">
        <v>1787</v>
      </c>
      <c r="CM24" s="2" t="s">
        <v>2437</v>
      </c>
      <c r="CN24" s="2" t="s">
        <v>1787</v>
      </c>
      <c r="CO24" s="2" t="s">
        <v>898</v>
      </c>
      <c r="CP24" s="2" t="s">
        <v>2438</v>
      </c>
      <c r="CQ24" s="2" t="s">
        <v>899</v>
      </c>
      <c r="CR24" s="2" t="s">
        <v>2433</v>
      </c>
      <c r="CS24" s="2" t="s">
        <v>2433</v>
      </c>
      <c r="CT24" s="2" t="s">
        <v>2433</v>
      </c>
      <c r="CU24" s="2" t="s">
        <v>2433</v>
      </c>
      <c r="CV24" s="2" t="s">
        <v>2433</v>
      </c>
      <c r="CW24" s="2" t="s">
        <v>2434</v>
      </c>
      <c r="CX24" s="2" t="s">
        <v>2434</v>
      </c>
      <c r="CY24" s="2" t="s">
        <v>2433</v>
      </c>
      <c r="CZ24" s="2" t="s">
        <v>2433</v>
      </c>
      <c r="DA24" s="2" t="s">
        <v>2433</v>
      </c>
      <c r="DB24" s="2" t="s">
        <v>2433</v>
      </c>
      <c r="DC24" s="2" t="s">
        <v>900</v>
      </c>
      <c r="DD24" s="2" t="s">
        <v>901</v>
      </c>
      <c r="DE24" s="2" t="s">
        <v>2439</v>
      </c>
      <c r="DF24" s="2" t="s">
        <v>604</v>
      </c>
      <c r="DG24" s="2" t="s">
        <v>902</v>
      </c>
      <c r="DH24" s="2" t="s">
        <v>903</v>
      </c>
      <c r="DI24" s="2" t="s">
        <v>1031</v>
      </c>
      <c r="DJ24" s="2" t="s">
        <v>2440</v>
      </c>
      <c r="DK24" s="2" t="s">
        <v>904</v>
      </c>
      <c r="DL24" s="2" t="s">
        <v>905</v>
      </c>
      <c r="DM24" s="2" t="s">
        <v>844</v>
      </c>
      <c r="DN24" s="2" t="s">
        <v>844</v>
      </c>
      <c r="DO24" s="2" t="s">
        <v>844</v>
      </c>
      <c r="DP24" s="9" t="s">
        <v>1027</v>
      </c>
      <c r="DQ24" s="9" t="s">
        <v>846</v>
      </c>
      <c r="DR24" s="32" t="s">
        <v>850</v>
      </c>
      <c r="DS24" s="32" t="s">
        <v>906</v>
      </c>
      <c r="DT24" s="33" t="s">
        <v>906</v>
      </c>
      <c r="DU24" s="2" t="s">
        <v>907</v>
      </c>
      <c r="DV24" s="2" t="s">
        <v>550</v>
      </c>
      <c r="DW24" s="2" t="s">
        <v>551</v>
      </c>
      <c r="DX24" s="2" t="s">
        <v>551</v>
      </c>
      <c r="DY24" s="2" t="s">
        <v>552</v>
      </c>
      <c r="DZ24" s="2" t="s">
        <v>552</v>
      </c>
      <c r="EA24" s="2" t="s">
        <v>552</v>
      </c>
      <c r="EB24" s="2" t="s">
        <v>552</v>
      </c>
      <c r="EC24" s="2" t="s">
        <v>553</v>
      </c>
      <c r="ED24" s="2" t="s">
        <v>553</v>
      </c>
      <c r="EE24" s="2" t="s">
        <v>553</v>
      </c>
      <c r="EF24" s="2" t="s">
        <v>553</v>
      </c>
      <c r="EG24" s="2" t="s">
        <v>553</v>
      </c>
      <c r="EH24" s="2" t="s">
        <v>553</v>
      </c>
      <c r="EI24" s="2" t="s">
        <v>554</v>
      </c>
      <c r="EJ24" s="2" t="s">
        <v>554</v>
      </c>
      <c r="EK24" s="2" t="s">
        <v>554</v>
      </c>
      <c r="EL24" s="19" t="s">
        <v>1338</v>
      </c>
      <c r="EM24" s="19" t="s">
        <v>1338</v>
      </c>
      <c r="EN24" s="9" t="s">
        <v>1339</v>
      </c>
      <c r="EO24" s="19" t="s">
        <v>1338</v>
      </c>
      <c r="EP24" s="9" t="s">
        <v>2441</v>
      </c>
      <c r="EQ24" s="17" t="s">
        <v>1340</v>
      </c>
      <c r="ER24" s="11" t="s">
        <v>1340</v>
      </c>
      <c r="ES24" s="11" t="s">
        <v>1340</v>
      </c>
      <c r="ET24" s="11" t="s">
        <v>1340</v>
      </c>
      <c r="EU24" s="11" t="s">
        <v>1341</v>
      </c>
      <c r="EV24" s="17" t="s">
        <v>1329</v>
      </c>
      <c r="EW24" s="17" t="s">
        <v>1342</v>
      </c>
      <c r="EX24" s="17" t="s">
        <v>1343</v>
      </c>
      <c r="EY24" s="11" t="s">
        <v>1339</v>
      </c>
      <c r="EZ24" s="18" t="s">
        <v>1286</v>
      </c>
      <c r="FA24" s="18" t="s">
        <v>1286</v>
      </c>
      <c r="FB24" s="18" t="s">
        <v>1286</v>
      </c>
      <c r="FC24" s="18" t="s">
        <v>1286</v>
      </c>
      <c r="FD24" s="18" t="s">
        <v>1287</v>
      </c>
      <c r="FE24" s="18" t="s">
        <v>1286</v>
      </c>
      <c r="FF24" s="18" t="s">
        <v>1287</v>
      </c>
      <c r="FG24" s="23" t="s">
        <v>2442</v>
      </c>
      <c r="FH24" s="48" t="s">
        <v>2443</v>
      </c>
      <c r="FI24" s="23" t="s">
        <v>1288</v>
      </c>
      <c r="FJ24" s="23" t="s">
        <v>2444</v>
      </c>
      <c r="FK24" s="23" t="s">
        <v>1395</v>
      </c>
      <c r="FL24" s="23" t="s">
        <v>1395</v>
      </c>
      <c r="FM24" s="23" t="s">
        <v>2445</v>
      </c>
      <c r="FN24" s="23" t="s">
        <v>2445</v>
      </c>
      <c r="FO24" s="23" t="s">
        <v>2445</v>
      </c>
      <c r="FP24" s="23" t="s">
        <v>2445</v>
      </c>
      <c r="FQ24" s="9" t="s">
        <v>2446</v>
      </c>
      <c r="FR24" s="9"/>
    </row>
    <row r="25" spans="1:174" ht="18.75" customHeight="1">
      <c r="A25" s="2">
        <v>22</v>
      </c>
      <c r="B25" s="13" t="s">
        <v>1705</v>
      </c>
      <c r="C25" s="13" t="s">
        <v>3165</v>
      </c>
      <c r="D25" s="2" t="s">
        <v>614</v>
      </c>
      <c r="E25" s="2" t="s">
        <v>615</v>
      </c>
      <c r="F25" s="2"/>
      <c r="G25" s="2" t="s">
        <v>616</v>
      </c>
      <c r="H25" s="2" t="s">
        <v>2447</v>
      </c>
      <c r="I25" s="2" t="s">
        <v>2448</v>
      </c>
      <c r="J25" s="2" t="s">
        <v>611</v>
      </c>
      <c r="K25" s="2" t="s">
        <v>611</v>
      </c>
      <c r="L25" s="2" t="s">
        <v>617</v>
      </c>
      <c r="M25" s="2" t="s">
        <v>617</v>
      </c>
      <c r="N25" s="2" t="s">
        <v>908</v>
      </c>
      <c r="O25" s="2" t="s">
        <v>909</v>
      </c>
      <c r="P25" s="2" t="s">
        <v>910</v>
      </c>
      <c r="Q25" s="2" t="s">
        <v>2449</v>
      </c>
      <c r="R25" s="2" t="s">
        <v>618</v>
      </c>
      <c r="S25" s="2" t="s">
        <v>2450</v>
      </c>
      <c r="T25" s="2" t="s">
        <v>2450</v>
      </c>
      <c r="U25" s="2" t="s">
        <v>2450</v>
      </c>
      <c r="V25" s="2" t="s">
        <v>2450</v>
      </c>
      <c r="W25" s="2" t="s">
        <v>2450</v>
      </c>
      <c r="X25" s="2" t="s">
        <v>2450</v>
      </c>
      <c r="Y25" s="2" t="s">
        <v>2451</v>
      </c>
      <c r="Z25" s="2" t="s">
        <v>2452</v>
      </c>
      <c r="AA25" s="2" t="s">
        <v>2451</v>
      </c>
      <c r="AB25" s="2" t="s">
        <v>2451</v>
      </c>
      <c r="AC25" s="2" t="s">
        <v>2451</v>
      </c>
      <c r="AD25" s="2" t="s">
        <v>2451</v>
      </c>
      <c r="AE25" s="2" t="s">
        <v>2451</v>
      </c>
      <c r="AF25" s="2" t="s">
        <v>911</v>
      </c>
      <c r="AG25" s="2" t="s">
        <v>911</v>
      </c>
      <c r="AH25" s="2" t="s">
        <v>911</v>
      </c>
      <c r="AI25" s="2" t="s">
        <v>911</v>
      </c>
      <c r="AJ25" s="2" t="s">
        <v>911</v>
      </c>
      <c r="AK25" s="2" t="s">
        <v>911</v>
      </c>
      <c r="AL25" s="2" t="s">
        <v>911</v>
      </c>
      <c r="AM25" s="2" t="s">
        <v>2453</v>
      </c>
      <c r="AN25" s="2" t="s">
        <v>2453</v>
      </c>
      <c r="AO25" s="2" t="s">
        <v>2453</v>
      </c>
      <c r="AP25" s="2" t="s">
        <v>2450</v>
      </c>
      <c r="AQ25" s="2" t="s">
        <v>2450</v>
      </c>
      <c r="AR25" s="2" t="s">
        <v>2451</v>
      </c>
      <c r="AS25" s="2" t="s">
        <v>912</v>
      </c>
      <c r="AT25" s="2" t="s">
        <v>912</v>
      </c>
      <c r="AU25" s="2" t="s">
        <v>912</v>
      </c>
      <c r="AV25" s="2" t="s">
        <v>2454</v>
      </c>
      <c r="AW25" s="2" t="s">
        <v>2454</v>
      </c>
      <c r="AX25" s="2" t="s">
        <v>2454</v>
      </c>
      <c r="AY25" s="2" t="s">
        <v>2455</v>
      </c>
      <c r="AZ25" s="2" t="s">
        <v>913</v>
      </c>
      <c r="BA25" s="2" t="s">
        <v>914</v>
      </c>
      <c r="BB25" s="2" t="s">
        <v>915</v>
      </c>
      <c r="BC25" s="2" t="s">
        <v>187</v>
      </c>
      <c r="BD25" s="2" t="s">
        <v>2456</v>
      </c>
      <c r="BE25" s="2" t="s">
        <v>2456</v>
      </c>
      <c r="BF25" s="2"/>
      <c r="BG25" s="2" t="s">
        <v>2456</v>
      </c>
      <c r="BH25" s="2" t="s">
        <v>2456</v>
      </c>
      <c r="BI25" s="2" t="s">
        <v>916</v>
      </c>
      <c r="BJ25" s="2" t="s">
        <v>917</v>
      </c>
      <c r="BK25" s="2"/>
      <c r="BL25" s="2" t="s">
        <v>917</v>
      </c>
      <c r="BM25" s="2" t="s">
        <v>188</v>
      </c>
      <c r="BN25" s="2" t="s">
        <v>1164</v>
      </c>
      <c r="BO25" s="2" t="s">
        <v>1164</v>
      </c>
      <c r="BP25" s="2"/>
      <c r="BQ25" s="2" t="s">
        <v>1164</v>
      </c>
      <c r="BR25" s="2" t="s">
        <v>2457</v>
      </c>
      <c r="BS25" s="2" t="s">
        <v>2457</v>
      </c>
      <c r="BT25" s="2" t="s">
        <v>2458</v>
      </c>
      <c r="BU25" s="2" t="s">
        <v>2458</v>
      </c>
      <c r="BV25" s="2" t="s">
        <v>918</v>
      </c>
      <c r="BW25" s="2" t="s">
        <v>918</v>
      </c>
      <c r="BX25" s="2" t="s">
        <v>918</v>
      </c>
      <c r="BY25" s="2" t="s">
        <v>2459</v>
      </c>
      <c r="BZ25" s="2" t="s">
        <v>918</v>
      </c>
      <c r="CA25" s="2" t="s">
        <v>2460</v>
      </c>
      <c r="CB25" s="2" t="s">
        <v>919</v>
      </c>
      <c r="CC25" s="2" t="s">
        <v>920</v>
      </c>
      <c r="CD25" s="2" t="s">
        <v>921</v>
      </c>
      <c r="CE25" s="2" t="s">
        <v>920</v>
      </c>
      <c r="CF25" s="2" t="s">
        <v>920</v>
      </c>
      <c r="CG25" s="2" t="s">
        <v>920</v>
      </c>
      <c r="CH25" s="2" t="s">
        <v>2461</v>
      </c>
      <c r="CI25" s="2" t="s">
        <v>2462</v>
      </c>
      <c r="CJ25" s="2"/>
      <c r="CK25" s="2" t="s">
        <v>2463</v>
      </c>
      <c r="CL25" s="2" t="s">
        <v>2463</v>
      </c>
      <c r="CM25" s="2" t="s">
        <v>2464</v>
      </c>
      <c r="CN25" s="2" t="s">
        <v>2463</v>
      </c>
      <c r="CO25" s="2" t="s">
        <v>922</v>
      </c>
      <c r="CP25" s="2" t="s">
        <v>2465</v>
      </c>
      <c r="CQ25" s="2" t="s">
        <v>923</v>
      </c>
      <c r="CR25" s="2" t="s">
        <v>924</v>
      </c>
      <c r="CS25" s="2" t="s">
        <v>2466</v>
      </c>
      <c r="CT25" s="2" t="s">
        <v>924</v>
      </c>
      <c r="CU25" s="2" t="s">
        <v>924</v>
      </c>
      <c r="CV25" s="2" t="s">
        <v>2459</v>
      </c>
      <c r="CW25" s="2" t="s">
        <v>918</v>
      </c>
      <c r="CX25" s="2" t="s">
        <v>918</v>
      </c>
      <c r="CY25" s="2" t="s">
        <v>925</v>
      </c>
      <c r="CZ25" s="2" t="s">
        <v>925</v>
      </c>
      <c r="DA25" s="2" t="s">
        <v>926</v>
      </c>
      <c r="DB25" s="2" t="s">
        <v>925</v>
      </c>
      <c r="DC25" s="2" t="s">
        <v>204</v>
      </c>
      <c r="DD25" s="2" t="s">
        <v>2439</v>
      </c>
      <c r="DE25" s="2" t="s">
        <v>2439</v>
      </c>
      <c r="DF25" s="2" t="s">
        <v>927</v>
      </c>
      <c r="DG25" s="2" t="s">
        <v>928</v>
      </c>
      <c r="DH25" s="2" t="s">
        <v>929</v>
      </c>
      <c r="DI25" s="2" t="s">
        <v>439</v>
      </c>
      <c r="DJ25" s="2" t="s">
        <v>440</v>
      </c>
      <c r="DK25" s="2" t="s">
        <v>904</v>
      </c>
      <c r="DL25" s="2" t="s">
        <v>441</v>
      </c>
      <c r="DM25" s="2" t="s">
        <v>442</v>
      </c>
      <c r="DN25" s="2" t="s">
        <v>442</v>
      </c>
      <c r="DO25" s="2" t="s">
        <v>442</v>
      </c>
      <c r="DP25" s="9" t="s">
        <v>443</v>
      </c>
      <c r="DQ25" s="9" t="s">
        <v>845</v>
      </c>
      <c r="DR25" s="32"/>
      <c r="DS25" s="32" t="s">
        <v>444</v>
      </c>
      <c r="DT25" s="33" t="s">
        <v>444</v>
      </c>
      <c r="DU25" s="2" t="s">
        <v>445</v>
      </c>
      <c r="DV25" s="2" t="s">
        <v>555</v>
      </c>
      <c r="DW25" s="2" t="s">
        <v>556</v>
      </c>
      <c r="DX25" s="2" t="s">
        <v>557</v>
      </c>
      <c r="DY25" s="2" t="s">
        <v>558</v>
      </c>
      <c r="DZ25" s="2" t="s">
        <v>558</v>
      </c>
      <c r="EA25" s="2" t="s">
        <v>558</v>
      </c>
      <c r="EB25" s="2" t="s">
        <v>558</v>
      </c>
      <c r="EC25" s="2" t="s">
        <v>559</v>
      </c>
      <c r="ED25" s="2" t="s">
        <v>559</v>
      </c>
      <c r="EE25" s="2" t="s">
        <v>559</v>
      </c>
      <c r="EF25" s="2" t="s">
        <v>559</v>
      </c>
      <c r="EG25" s="2" t="s">
        <v>559</v>
      </c>
      <c r="EH25" s="2" t="s">
        <v>559</v>
      </c>
      <c r="EI25" s="2" t="s">
        <v>560</v>
      </c>
      <c r="EJ25" s="2" t="s">
        <v>560</v>
      </c>
      <c r="EK25" s="2" t="s">
        <v>560</v>
      </c>
      <c r="EL25" s="19" t="s">
        <v>1338</v>
      </c>
      <c r="EM25" s="19" t="s">
        <v>1338</v>
      </c>
      <c r="EN25" s="9" t="s">
        <v>1344</v>
      </c>
      <c r="EO25" s="19" t="s">
        <v>1338</v>
      </c>
      <c r="EP25" s="9" t="s">
        <v>2467</v>
      </c>
      <c r="EQ25" s="17" t="s">
        <v>1345</v>
      </c>
      <c r="ER25" s="11" t="s">
        <v>1346</v>
      </c>
      <c r="ES25" s="11" t="s">
        <v>1345</v>
      </c>
      <c r="ET25" s="11" t="s">
        <v>1347</v>
      </c>
      <c r="EU25" s="11" t="s">
        <v>1347</v>
      </c>
      <c r="EV25" s="17" t="s">
        <v>1329</v>
      </c>
      <c r="EW25" s="17" t="s">
        <v>1342</v>
      </c>
      <c r="EX25" s="17" t="s">
        <v>1348</v>
      </c>
      <c r="EY25" s="11" t="s">
        <v>1344</v>
      </c>
      <c r="EZ25" s="18" t="s">
        <v>1164</v>
      </c>
      <c r="FA25" s="18" t="s">
        <v>187</v>
      </c>
      <c r="FB25" s="18" t="s">
        <v>187</v>
      </c>
      <c r="FC25" s="18" t="s">
        <v>187</v>
      </c>
      <c r="FD25" s="18" t="s">
        <v>187</v>
      </c>
      <c r="FE25" s="18" t="s">
        <v>187</v>
      </c>
      <c r="FF25" s="18" t="s">
        <v>187</v>
      </c>
      <c r="FG25" s="42" t="s">
        <v>2468</v>
      </c>
      <c r="FH25" s="52" t="s">
        <v>559</v>
      </c>
      <c r="FI25" s="25"/>
      <c r="FJ25" s="42" t="s">
        <v>2469</v>
      </c>
      <c r="FK25" s="23" t="s">
        <v>1396</v>
      </c>
      <c r="FL25" s="23" t="s">
        <v>1396</v>
      </c>
      <c r="FM25" s="23" t="s">
        <v>2470</v>
      </c>
      <c r="FN25" s="23" t="s">
        <v>2470</v>
      </c>
      <c r="FO25" s="23" t="s">
        <v>2470</v>
      </c>
      <c r="FP25" s="23" t="s">
        <v>2470</v>
      </c>
      <c r="FQ25" s="9" t="s">
        <v>2471</v>
      </c>
      <c r="FR25" s="9"/>
    </row>
    <row r="26" spans="1:174" ht="23.25" customHeight="1">
      <c r="A26" s="2">
        <v>23</v>
      </c>
      <c r="B26" s="13" t="s">
        <v>1706</v>
      </c>
      <c r="C26" s="13" t="s">
        <v>3166</v>
      </c>
      <c r="D26" s="2" t="s">
        <v>619</v>
      </c>
      <c r="E26" s="2" t="s">
        <v>620</v>
      </c>
      <c r="F26" s="2"/>
      <c r="G26" s="2" t="s">
        <v>446</v>
      </c>
      <c r="H26" s="2" t="s">
        <v>2472</v>
      </c>
      <c r="I26" s="2" t="s">
        <v>2473</v>
      </c>
      <c r="J26" s="2" t="s">
        <v>1708</v>
      </c>
      <c r="K26" s="2" t="s">
        <v>1708</v>
      </c>
      <c r="L26" s="2" t="s">
        <v>2474</v>
      </c>
      <c r="M26" s="2" t="s">
        <v>2474</v>
      </c>
      <c r="N26" s="2" t="s">
        <v>2475</v>
      </c>
      <c r="O26" s="2" t="s">
        <v>621</v>
      </c>
      <c r="P26" s="2" t="s">
        <v>2476</v>
      </c>
      <c r="Q26" s="2" t="s">
        <v>2476</v>
      </c>
      <c r="R26" s="2" t="s">
        <v>447</v>
      </c>
      <c r="S26" s="2" t="s">
        <v>448</v>
      </c>
      <c r="T26" s="2" t="s">
        <v>448</v>
      </c>
      <c r="U26" s="2" t="s">
        <v>448</v>
      </c>
      <c r="V26" s="2" t="s">
        <v>448</v>
      </c>
      <c r="W26" s="2" t="s">
        <v>448</v>
      </c>
      <c r="X26" s="2" t="s">
        <v>448</v>
      </c>
      <c r="Y26" s="2" t="s">
        <v>448</v>
      </c>
      <c r="Z26" s="2" t="s">
        <v>2080</v>
      </c>
      <c r="AA26" s="2" t="s">
        <v>448</v>
      </c>
      <c r="AB26" s="2" t="s">
        <v>448</v>
      </c>
      <c r="AC26" s="2" t="s">
        <v>448</v>
      </c>
      <c r="AD26" s="2" t="s">
        <v>448</v>
      </c>
      <c r="AE26" s="2" t="s">
        <v>448</v>
      </c>
      <c r="AF26" s="2" t="s">
        <v>286</v>
      </c>
      <c r="AG26" s="2" t="s">
        <v>287</v>
      </c>
      <c r="AH26" s="2" t="s">
        <v>448</v>
      </c>
      <c r="AI26" s="2" t="s">
        <v>448</v>
      </c>
      <c r="AJ26" s="2" t="s">
        <v>449</v>
      </c>
      <c r="AK26" s="2" t="s">
        <v>449</v>
      </c>
      <c r="AL26" s="2" t="s">
        <v>448</v>
      </c>
      <c r="AM26" s="2" t="s">
        <v>2477</v>
      </c>
      <c r="AN26" s="2" t="s">
        <v>2477</v>
      </c>
      <c r="AO26" s="2" t="s">
        <v>2477</v>
      </c>
      <c r="AP26" s="2" t="s">
        <v>1707</v>
      </c>
      <c r="AQ26" s="2" t="s">
        <v>1707</v>
      </c>
      <c r="AR26" s="2" t="s">
        <v>1707</v>
      </c>
      <c r="AS26" s="2"/>
      <c r="AT26" s="2"/>
      <c r="AU26" s="2"/>
      <c r="AV26" s="2" t="s">
        <v>1718</v>
      </c>
      <c r="AW26" s="2" t="s">
        <v>1718</v>
      </c>
      <c r="AX26" s="2" t="s">
        <v>1718</v>
      </c>
      <c r="AY26" s="2" t="s">
        <v>450</v>
      </c>
      <c r="AZ26" s="2" t="s">
        <v>451</v>
      </c>
      <c r="BA26" s="2" t="s">
        <v>452</v>
      </c>
      <c r="BB26" s="2" t="s">
        <v>619</v>
      </c>
      <c r="BC26" s="2" t="s">
        <v>291</v>
      </c>
      <c r="BD26" s="2" t="s">
        <v>619</v>
      </c>
      <c r="BE26" s="2" t="s">
        <v>619</v>
      </c>
      <c r="BF26" s="2"/>
      <c r="BG26" s="2" t="s">
        <v>619</v>
      </c>
      <c r="BH26" s="2" t="s">
        <v>619</v>
      </c>
      <c r="BI26" s="2" t="s">
        <v>1707</v>
      </c>
      <c r="BJ26" s="2" t="s">
        <v>2474</v>
      </c>
      <c r="BK26" s="2"/>
      <c r="BL26" s="2" t="s">
        <v>453</v>
      </c>
      <c r="BM26" s="2" t="s">
        <v>2475</v>
      </c>
      <c r="BN26" s="2" t="s">
        <v>291</v>
      </c>
      <c r="BO26" s="2" t="s">
        <v>291</v>
      </c>
      <c r="BP26" s="2"/>
      <c r="BQ26" s="2" t="s">
        <v>291</v>
      </c>
      <c r="BR26" s="2" t="s">
        <v>2478</v>
      </c>
      <c r="BS26" s="2" t="s">
        <v>2478</v>
      </c>
      <c r="BT26" s="2" t="s">
        <v>291</v>
      </c>
      <c r="BU26" s="2" t="s">
        <v>291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 t="s">
        <v>1718</v>
      </c>
      <c r="DD26" s="2" t="s">
        <v>454</v>
      </c>
      <c r="DE26" s="2" t="s">
        <v>454</v>
      </c>
      <c r="DF26" s="2" t="s">
        <v>455</v>
      </c>
      <c r="DG26" s="2" t="s">
        <v>1032</v>
      </c>
      <c r="DH26" s="2" t="s">
        <v>1033</v>
      </c>
      <c r="DI26" s="2" t="s">
        <v>1034</v>
      </c>
      <c r="DJ26" s="2" t="s">
        <v>456</v>
      </c>
      <c r="DK26" s="2" t="s">
        <v>1035</v>
      </c>
      <c r="DL26" s="2" t="s">
        <v>1707</v>
      </c>
      <c r="DM26" s="2" t="s">
        <v>1010</v>
      </c>
      <c r="DN26" s="2" t="s">
        <v>1010</v>
      </c>
      <c r="DO26" s="2" t="s">
        <v>1010</v>
      </c>
      <c r="DP26" s="9" t="s">
        <v>455</v>
      </c>
      <c r="DQ26" s="9" t="s">
        <v>457</v>
      </c>
      <c r="DR26" s="32"/>
      <c r="DS26" s="32" t="s">
        <v>291</v>
      </c>
      <c r="DT26" s="33" t="s">
        <v>291</v>
      </c>
      <c r="DU26" s="2" t="s">
        <v>619</v>
      </c>
      <c r="DV26" s="2" t="s">
        <v>561</v>
      </c>
      <c r="DW26" s="2" t="s">
        <v>562</v>
      </c>
      <c r="DX26" s="2" t="s">
        <v>562</v>
      </c>
      <c r="DY26" s="2" t="s">
        <v>563</v>
      </c>
      <c r="DZ26" s="2" t="s">
        <v>563</v>
      </c>
      <c r="EA26" s="2" t="s">
        <v>564</v>
      </c>
      <c r="EB26" s="2" t="s">
        <v>565</v>
      </c>
      <c r="EC26" s="2" t="s">
        <v>566</v>
      </c>
      <c r="ED26" s="2" t="s">
        <v>566</v>
      </c>
      <c r="EE26" s="2" t="s">
        <v>566</v>
      </c>
      <c r="EF26" s="2" t="s">
        <v>566</v>
      </c>
      <c r="EG26" s="2" t="s">
        <v>566</v>
      </c>
      <c r="EH26" s="2" t="s">
        <v>566</v>
      </c>
      <c r="EI26" s="2" t="s">
        <v>567</v>
      </c>
      <c r="EJ26" s="2" t="s">
        <v>567</v>
      </c>
      <c r="EK26" s="2" t="s">
        <v>567</v>
      </c>
      <c r="EL26" s="19" t="s">
        <v>1338</v>
      </c>
      <c r="EM26" s="19" t="s">
        <v>1338</v>
      </c>
      <c r="EN26" s="9" t="s">
        <v>1349</v>
      </c>
      <c r="EO26" s="19" t="s">
        <v>1338</v>
      </c>
      <c r="EP26" s="9" t="s">
        <v>2479</v>
      </c>
      <c r="EQ26" s="17" t="s">
        <v>1350</v>
      </c>
      <c r="ER26" s="11" t="s">
        <v>1350</v>
      </c>
      <c r="ES26" s="11" t="s">
        <v>1350</v>
      </c>
      <c r="ET26" s="11" t="s">
        <v>1351</v>
      </c>
      <c r="EU26" s="11" t="s">
        <v>1351</v>
      </c>
      <c r="EV26" s="17" t="s">
        <v>1329</v>
      </c>
      <c r="EW26" s="17" t="s">
        <v>1342</v>
      </c>
      <c r="EX26" s="17" t="s">
        <v>1352</v>
      </c>
      <c r="EY26" s="11" t="s">
        <v>1349</v>
      </c>
      <c r="EZ26" s="18" t="s">
        <v>619</v>
      </c>
      <c r="FA26" s="18" t="s">
        <v>619</v>
      </c>
      <c r="FB26" s="18" t="s">
        <v>619</v>
      </c>
      <c r="FC26" s="18" t="s">
        <v>1289</v>
      </c>
      <c r="FD26" s="18" t="s">
        <v>1289</v>
      </c>
      <c r="FE26" s="18" t="s">
        <v>1289</v>
      </c>
      <c r="FF26" s="18" t="s">
        <v>1289</v>
      </c>
      <c r="FG26" s="42" t="s">
        <v>1707</v>
      </c>
      <c r="FH26" s="40" t="s">
        <v>148</v>
      </c>
      <c r="FI26" s="25"/>
      <c r="FJ26" s="42" t="s">
        <v>1707</v>
      </c>
      <c r="FK26" s="23" t="s">
        <v>2480</v>
      </c>
      <c r="FL26" s="23" t="s">
        <v>2480</v>
      </c>
      <c r="FM26" s="23" t="s">
        <v>2481</v>
      </c>
      <c r="FN26" s="23" t="s">
        <v>2481</v>
      </c>
      <c r="FO26" s="23" t="s">
        <v>2481</v>
      </c>
      <c r="FP26" s="23" t="s">
        <v>2481</v>
      </c>
      <c r="FQ26" s="9" t="s">
        <v>567</v>
      </c>
      <c r="FR26" s="9"/>
    </row>
    <row r="27" spans="1:174" ht="28.5" customHeight="1">
      <c r="A27" s="2">
        <v>24</v>
      </c>
      <c r="B27" s="53" t="s">
        <v>3152</v>
      </c>
      <c r="C27" s="53" t="s">
        <v>3195</v>
      </c>
      <c r="D27" s="2">
        <v>0.2</v>
      </c>
      <c r="E27" s="2" t="s">
        <v>458</v>
      </c>
      <c r="F27" s="2"/>
      <c r="G27" s="2" t="s">
        <v>459</v>
      </c>
      <c r="H27" s="2">
        <v>0.05</v>
      </c>
      <c r="I27" s="2" t="s">
        <v>460</v>
      </c>
      <c r="J27" s="2">
        <v>0.05</v>
      </c>
      <c r="K27" s="2">
        <v>0.05</v>
      </c>
      <c r="L27" s="2" t="s">
        <v>461</v>
      </c>
      <c r="M27" s="2" t="s">
        <v>461</v>
      </c>
      <c r="N27" s="2" t="s">
        <v>462</v>
      </c>
      <c r="O27" s="2">
        <v>0.16</v>
      </c>
      <c r="P27" s="2" t="s">
        <v>463</v>
      </c>
      <c r="Q27" s="4" t="s">
        <v>464</v>
      </c>
      <c r="R27" s="2">
        <v>0.015</v>
      </c>
      <c r="S27" s="4">
        <v>0.3</v>
      </c>
      <c r="T27" s="4">
        <v>0.3</v>
      </c>
      <c r="U27" s="4">
        <v>0.3</v>
      </c>
      <c r="V27" s="4">
        <v>0.3</v>
      </c>
      <c r="W27" s="4">
        <v>0.3</v>
      </c>
      <c r="X27" s="4">
        <v>0.3</v>
      </c>
      <c r="Y27" s="4">
        <v>0.3</v>
      </c>
      <c r="Z27" s="4">
        <v>0.1</v>
      </c>
      <c r="AA27" s="4">
        <v>0.16</v>
      </c>
      <c r="AB27" s="2">
        <v>0.16</v>
      </c>
      <c r="AC27" s="2">
        <v>0.16</v>
      </c>
      <c r="AD27" s="2">
        <v>0.16</v>
      </c>
      <c r="AE27" s="4">
        <v>0.16</v>
      </c>
      <c r="AF27" s="2">
        <v>0.1</v>
      </c>
      <c r="AG27" s="2">
        <v>0.1</v>
      </c>
      <c r="AH27" s="2">
        <v>0.1</v>
      </c>
      <c r="AI27" s="2">
        <v>0.1</v>
      </c>
      <c r="AJ27" s="2">
        <v>0.1</v>
      </c>
      <c r="AK27" s="2">
        <v>0.04</v>
      </c>
      <c r="AL27" s="2">
        <v>0.04</v>
      </c>
      <c r="AM27" s="4">
        <v>0.1</v>
      </c>
      <c r="AN27" s="2">
        <v>0.1</v>
      </c>
      <c r="AO27" s="2">
        <v>0.07</v>
      </c>
      <c r="AP27" s="4">
        <v>0.15</v>
      </c>
      <c r="AQ27" s="4">
        <v>0.15</v>
      </c>
      <c r="AR27" s="4">
        <v>0.16</v>
      </c>
      <c r="AS27" s="2"/>
      <c r="AT27" s="2"/>
      <c r="AU27" s="2"/>
      <c r="AV27" s="2">
        <v>0.1</v>
      </c>
      <c r="AW27" s="2" t="s">
        <v>465</v>
      </c>
      <c r="AX27" s="2">
        <v>0.1</v>
      </c>
      <c r="AY27" s="2">
        <v>0.1</v>
      </c>
      <c r="AZ27" s="2">
        <v>0.04</v>
      </c>
      <c r="BA27" s="2" t="s">
        <v>466</v>
      </c>
      <c r="BB27" s="2">
        <v>0.05</v>
      </c>
      <c r="BC27" s="2">
        <v>0.06</v>
      </c>
      <c r="BD27" s="2">
        <v>0.1</v>
      </c>
      <c r="BE27" s="2">
        <v>0.08</v>
      </c>
      <c r="BF27" s="2"/>
      <c r="BG27" s="2">
        <v>0.06</v>
      </c>
      <c r="BH27" s="2">
        <v>0.06</v>
      </c>
      <c r="BI27" s="2">
        <v>0.03</v>
      </c>
      <c r="BJ27" s="2">
        <v>0.06</v>
      </c>
      <c r="BK27" s="2"/>
      <c r="BL27" s="2">
        <v>0.06</v>
      </c>
      <c r="BM27" s="2">
        <v>0.05</v>
      </c>
      <c r="BN27" s="2">
        <v>0.025</v>
      </c>
      <c r="BO27" s="2">
        <v>0.025</v>
      </c>
      <c r="BP27" s="2"/>
      <c r="BQ27" s="2">
        <v>0.05</v>
      </c>
      <c r="BR27" s="2"/>
      <c r="BS27" s="2"/>
      <c r="BT27" s="2">
        <v>0.065</v>
      </c>
      <c r="BU27" s="2">
        <v>0.065</v>
      </c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>
        <v>0.05</v>
      </c>
      <c r="DD27" s="2">
        <v>0.18</v>
      </c>
      <c r="DE27" s="2">
        <v>0.14</v>
      </c>
      <c r="DF27" s="2">
        <v>0.12</v>
      </c>
      <c r="DG27" s="4">
        <v>0.15</v>
      </c>
      <c r="DH27" s="4">
        <v>0.23</v>
      </c>
      <c r="DI27" s="4">
        <v>0.2</v>
      </c>
      <c r="DJ27" s="4">
        <v>0.2</v>
      </c>
      <c r="DK27" s="2">
        <v>0.15</v>
      </c>
      <c r="DL27" s="2">
        <v>0.12</v>
      </c>
      <c r="DM27" s="2">
        <v>0.1</v>
      </c>
      <c r="DN27" s="2">
        <v>0.1</v>
      </c>
      <c r="DO27" s="2" t="s">
        <v>467</v>
      </c>
      <c r="DP27" s="9">
        <v>0.15</v>
      </c>
      <c r="DQ27" s="9">
        <v>0.09</v>
      </c>
      <c r="DR27" s="32">
        <v>0.08</v>
      </c>
      <c r="DS27" s="32">
        <v>0.08</v>
      </c>
      <c r="DT27" s="33">
        <v>0.08</v>
      </c>
      <c r="DU27" s="2">
        <v>0.06</v>
      </c>
      <c r="DV27" s="2" t="s">
        <v>1826</v>
      </c>
      <c r="DW27" s="2">
        <v>0.15</v>
      </c>
      <c r="DX27" s="2">
        <v>0.15</v>
      </c>
      <c r="DY27" s="2">
        <v>0.065</v>
      </c>
      <c r="DZ27" s="2">
        <v>0.065</v>
      </c>
      <c r="EA27" s="2">
        <v>0.065</v>
      </c>
      <c r="EB27" s="2">
        <v>0.065</v>
      </c>
      <c r="EC27" s="2" t="s">
        <v>1827</v>
      </c>
      <c r="ED27" s="2" t="s">
        <v>1828</v>
      </c>
      <c r="EE27" s="2" t="s">
        <v>1827</v>
      </c>
      <c r="EF27" s="2" t="s">
        <v>1828</v>
      </c>
      <c r="EG27" s="2" t="s">
        <v>1827</v>
      </c>
      <c r="EH27" s="2" t="s">
        <v>1828</v>
      </c>
      <c r="EI27" s="2" t="s">
        <v>1829</v>
      </c>
      <c r="EJ27" s="2" t="s">
        <v>1829</v>
      </c>
      <c r="EK27" s="2" t="s">
        <v>1829</v>
      </c>
      <c r="EL27" s="54">
        <v>0.15</v>
      </c>
      <c r="EM27" s="55">
        <v>0.15</v>
      </c>
      <c r="EN27" s="56">
        <v>0.15</v>
      </c>
      <c r="EO27" s="9">
        <v>0.15</v>
      </c>
      <c r="EP27" s="9">
        <v>0.23</v>
      </c>
      <c r="EQ27" s="17">
        <v>0.152</v>
      </c>
      <c r="ER27" s="11">
        <v>0.152</v>
      </c>
      <c r="ES27" s="57">
        <v>0.152</v>
      </c>
      <c r="ET27" s="57" t="s">
        <v>1353</v>
      </c>
      <c r="EU27" s="57" t="s">
        <v>1353</v>
      </c>
      <c r="EV27" s="58">
        <v>0.102</v>
      </c>
      <c r="EW27" s="58">
        <v>0.152</v>
      </c>
      <c r="EX27" s="17">
        <v>0.15</v>
      </c>
      <c r="EY27" s="58">
        <v>0.15</v>
      </c>
      <c r="EZ27" s="18">
        <v>0.05</v>
      </c>
      <c r="FA27" s="18">
        <v>0.05</v>
      </c>
      <c r="FB27" s="18">
        <v>0.05</v>
      </c>
      <c r="FC27" s="41">
        <v>0.08</v>
      </c>
      <c r="FD27" s="41">
        <v>0.1</v>
      </c>
      <c r="FE27" s="41">
        <v>0.08</v>
      </c>
      <c r="FF27" s="18">
        <v>0.1</v>
      </c>
      <c r="FG27" s="20">
        <v>0.2</v>
      </c>
      <c r="FH27" s="20">
        <v>0.15</v>
      </c>
      <c r="FI27" s="20">
        <v>0.03</v>
      </c>
      <c r="FJ27" s="20">
        <v>0.2</v>
      </c>
      <c r="FK27" s="9">
        <v>0.03</v>
      </c>
      <c r="FL27" s="9">
        <v>0.03</v>
      </c>
      <c r="FM27" s="9">
        <v>0.03</v>
      </c>
      <c r="FN27" s="9">
        <v>0.03</v>
      </c>
      <c r="FO27" s="9">
        <v>0.03</v>
      </c>
      <c r="FP27" s="9">
        <v>0.03</v>
      </c>
      <c r="FQ27" s="9">
        <v>0.04</v>
      </c>
      <c r="FR27" s="9"/>
    </row>
    <row r="28" spans="1:174" ht="18.75" customHeight="1">
      <c r="A28" s="2">
        <v>25</v>
      </c>
      <c r="B28" s="13" t="s">
        <v>1709</v>
      </c>
      <c r="C28" s="13" t="s">
        <v>3144</v>
      </c>
      <c r="D28" s="2" t="s">
        <v>2482</v>
      </c>
      <c r="E28" s="2" t="s">
        <v>2483</v>
      </c>
      <c r="F28" s="2"/>
      <c r="G28" s="2" t="s">
        <v>2484</v>
      </c>
      <c r="H28" s="2" t="s">
        <v>622</v>
      </c>
      <c r="I28" s="2" t="s">
        <v>2485</v>
      </c>
      <c r="J28" s="2" t="s">
        <v>2486</v>
      </c>
      <c r="K28" s="2" t="s">
        <v>2486</v>
      </c>
      <c r="L28" s="2" t="s">
        <v>2487</v>
      </c>
      <c r="M28" s="2" t="s">
        <v>2487</v>
      </c>
      <c r="N28" s="2" t="s">
        <v>2488</v>
      </c>
      <c r="O28" s="2" t="s">
        <v>2489</v>
      </c>
      <c r="P28" s="2" t="s">
        <v>2490</v>
      </c>
      <c r="Q28" s="2" t="s">
        <v>2491</v>
      </c>
      <c r="R28" s="2" t="s">
        <v>2492</v>
      </c>
      <c r="S28" s="2" t="s">
        <v>2493</v>
      </c>
      <c r="T28" s="2" t="s">
        <v>2493</v>
      </c>
      <c r="U28" s="2" t="s">
        <v>2493</v>
      </c>
      <c r="V28" s="2" t="s">
        <v>2493</v>
      </c>
      <c r="W28" s="2" t="s">
        <v>2493</v>
      </c>
      <c r="X28" s="2" t="s">
        <v>2493</v>
      </c>
      <c r="Y28" s="2" t="s">
        <v>2494</v>
      </c>
      <c r="Z28" s="2" t="s">
        <v>2495</v>
      </c>
      <c r="AA28" s="2" t="s">
        <v>2494</v>
      </c>
      <c r="AB28" s="2" t="s">
        <v>2494</v>
      </c>
      <c r="AC28" s="2" t="s">
        <v>2494</v>
      </c>
      <c r="AD28" s="2" t="s">
        <v>2494</v>
      </c>
      <c r="AE28" s="2" t="s">
        <v>2494</v>
      </c>
      <c r="AF28" s="2" t="s">
        <v>2496</v>
      </c>
      <c r="AG28" s="2" t="s">
        <v>2496</v>
      </c>
      <c r="AH28" s="2" t="s">
        <v>2496</v>
      </c>
      <c r="AI28" s="2" t="s">
        <v>2496</v>
      </c>
      <c r="AJ28" s="2" t="s">
        <v>2496</v>
      </c>
      <c r="AK28" s="2" t="s">
        <v>2496</v>
      </c>
      <c r="AL28" s="2" t="s">
        <v>2496</v>
      </c>
      <c r="AM28" s="2" t="s">
        <v>2484</v>
      </c>
      <c r="AN28" s="2" t="s">
        <v>2484</v>
      </c>
      <c r="AO28" s="2" t="s">
        <v>2484</v>
      </c>
      <c r="AP28" s="2" t="s">
        <v>2493</v>
      </c>
      <c r="AQ28" s="2" t="s">
        <v>2495</v>
      </c>
      <c r="AR28" s="2" t="s">
        <v>2494</v>
      </c>
      <c r="AS28" s="2" t="s">
        <v>2497</v>
      </c>
      <c r="AT28" s="2" t="s">
        <v>2497</v>
      </c>
      <c r="AU28" s="2" t="s">
        <v>2497</v>
      </c>
      <c r="AV28" s="2" t="s">
        <v>2498</v>
      </c>
      <c r="AW28" s="2" t="s">
        <v>2498</v>
      </c>
      <c r="AX28" s="2" t="s">
        <v>2498</v>
      </c>
      <c r="AY28" s="2" t="s">
        <v>2499</v>
      </c>
      <c r="AZ28" s="2" t="s">
        <v>2500</v>
      </c>
      <c r="BA28" s="2" t="s">
        <v>2501</v>
      </c>
      <c r="BB28" s="2" t="s">
        <v>2502</v>
      </c>
      <c r="BC28" s="2" t="s">
        <v>2502</v>
      </c>
      <c r="BD28" s="2" t="s">
        <v>2502</v>
      </c>
      <c r="BE28" s="2" t="s">
        <v>2502</v>
      </c>
      <c r="BF28" s="2"/>
      <c r="BG28" s="2" t="s">
        <v>2502</v>
      </c>
      <c r="BH28" s="2" t="s">
        <v>2502</v>
      </c>
      <c r="BI28" s="2" t="s">
        <v>2503</v>
      </c>
      <c r="BJ28" s="2" t="s">
        <v>2502</v>
      </c>
      <c r="BK28" s="2"/>
      <c r="BL28" s="2" t="s">
        <v>2502</v>
      </c>
      <c r="BM28" s="2" t="s">
        <v>2504</v>
      </c>
      <c r="BN28" s="2" t="s">
        <v>2505</v>
      </c>
      <c r="BO28" s="2" t="s">
        <v>2505</v>
      </c>
      <c r="BP28" s="2"/>
      <c r="BQ28" s="2" t="s">
        <v>2505</v>
      </c>
      <c r="BR28" s="2" t="s">
        <v>2506</v>
      </c>
      <c r="BS28" s="2" t="s">
        <v>2506</v>
      </c>
      <c r="BT28" s="2" t="s">
        <v>2507</v>
      </c>
      <c r="BU28" s="2" t="s">
        <v>2507</v>
      </c>
      <c r="BV28" s="2" t="s">
        <v>2497</v>
      </c>
      <c r="BW28" s="2" t="s">
        <v>2497</v>
      </c>
      <c r="BX28" s="2" t="s">
        <v>2497</v>
      </c>
      <c r="BY28" s="2" t="s">
        <v>2497</v>
      </c>
      <c r="BZ28" s="2" t="s">
        <v>2497</v>
      </c>
      <c r="CA28" s="2" t="s">
        <v>2508</v>
      </c>
      <c r="CB28" s="2" t="s">
        <v>2508</v>
      </c>
      <c r="CC28" s="2" t="s">
        <v>2509</v>
      </c>
      <c r="CD28" s="2" t="s">
        <v>2509</v>
      </c>
      <c r="CE28" s="2" t="s">
        <v>2509</v>
      </c>
      <c r="CF28" s="2" t="s">
        <v>2510</v>
      </c>
      <c r="CG28" s="2" t="s">
        <v>2509</v>
      </c>
      <c r="CH28" s="2" t="s">
        <v>2511</v>
      </c>
      <c r="CI28" s="2" t="s">
        <v>2512</v>
      </c>
      <c r="CJ28" s="2" t="s">
        <v>2513</v>
      </c>
      <c r="CK28" s="2" t="s">
        <v>2514</v>
      </c>
      <c r="CL28" s="2" t="s">
        <v>2515</v>
      </c>
      <c r="CM28" s="2" t="s">
        <v>2514</v>
      </c>
      <c r="CN28" s="2" t="s">
        <v>2515</v>
      </c>
      <c r="CO28" s="2" t="s">
        <v>2516</v>
      </c>
      <c r="CP28" s="2" t="s">
        <v>2517</v>
      </c>
      <c r="CQ28" s="2" t="s">
        <v>2509</v>
      </c>
      <c r="CR28" s="2" t="s">
        <v>2508</v>
      </c>
      <c r="CS28" s="2" t="s">
        <v>2497</v>
      </c>
      <c r="CT28" s="2" t="s">
        <v>2508</v>
      </c>
      <c r="CU28" s="2" t="s">
        <v>2508</v>
      </c>
      <c r="CV28" s="2" t="s">
        <v>2497</v>
      </c>
      <c r="CW28" s="2" t="s">
        <v>2497</v>
      </c>
      <c r="CX28" s="2" t="s">
        <v>2497</v>
      </c>
      <c r="CY28" s="2" t="s">
        <v>2508</v>
      </c>
      <c r="CZ28" s="2" t="s">
        <v>2508</v>
      </c>
      <c r="DA28" s="2" t="s">
        <v>2508</v>
      </c>
      <c r="DB28" s="2" t="s">
        <v>2497</v>
      </c>
      <c r="DC28" s="2" t="s">
        <v>2518</v>
      </c>
      <c r="DD28" s="2" t="s">
        <v>2519</v>
      </c>
      <c r="DE28" s="2" t="s">
        <v>2519</v>
      </c>
      <c r="DF28" s="2" t="s">
        <v>2520</v>
      </c>
      <c r="DG28" s="2" t="s">
        <v>468</v>
      </c>
      <c r="DH28" s="2" t="s">
        <v>2521</v>
      </c>
      <c r="DI28" s="2" t="s">
        <v>2522</v>
      </c>
      <c r="DJ28" s="2" t="s">
        <v>469</v>
      </c>
      <c r="DK28" s="2" t="s">
        <v>2523</v>
      </c>
      <c r="DL28" s="2" t="s">
        <v>2524</v>
      </c>
      <c r="DM28" s="2" t="s">
        <v>2246</v>
      </c>
      <c r="DN28" s="2" t="s">
        <v>2246</v>
      </c>
      <c r="DO28" s="2" t="s">
        <v>2021</v>
      </c>
      <c r="DP28" s="9" t="s">
        <v>2525</v>
      </c>
      <c r="DQ28" s="9" t="s">
        <v>2526</v>
      </c>
      <c r="DR28" s="19" t="s">
        <v>971</v>
      </c>
      <c r="DS28" s="19" t="s">
        <v>971</v>
      </c>
      <c r="DT28" s="19" t="s">
        <v>971</v>
      </c>
      <c r="DU28" s="2" t="s">
        <v>2502</v>
      </c>
      <c r="DV28" s="2" t="s">
        <v>1830</v>
      </c>
      <c r="DW28" s="2" t="s">
        <v>1831</v>
      </c>
      <c r="DX28" s="2" t="s">
        <v>1831</v>
      </c>
      <c r="DY28" s="2" t="s">
        <v>1832</v>
      </c>
      <c r="DZ28" s="2" t="s">
        <v>1832</v>
      </c>
      <c r="EA28" s="2" t="s">
        <v>1833</v>
      </c>
      <c r="EB28" s="2" t="s">
        <v>1832</v>
      </c>
      <c r="EC28" s="2" t="s">
        <v>1834</v>
      </c>
      <c r="ED28" s="2" t="s">
        <v>1834</v>
      </c>
      <c r="EE28" s="2" t="s">
        <v>1834</v>
      </c>
      <c r="EF28" s="2" t="s">
        <v>1834</v>
      </c>
      <c r="EG28" s="2" t="s">
        <v>1834</v>
      </c>
      <c r="EH28" s="2" t="s">
        <v>1834</v>
      </c>
      <c r="EI28" s="2" t="s">
        <v>1835</v>
      </c>
      <c r="EJ28" s="2" t="s">
        <v>1835</v>
      </c>
      <c r="EK28" s="2" t="s">
        <v>1835</v>
      </c>
      <c r="EL28" s="59" t="s">
        <v>2527</v>
      </c>
      <c r="EM28" s="59" t="s">
        <v>1834</v>
      </c>
      <c r="EN28" s="60" t="s">
        <v>1834</v>
      </c>
      <c r="EO28" s="59" t="s">
        <v>2528</v>
      </c>
      <c r="EP28" s="59" t="s">
        <v>2529</v>
      </c>
      <c r="EQ28" s="17" t="s">
        <v>130</v>
      </c>
      <c r="ER28" s="11" t="s">
        <v>130</v>
      </c>
      <c r="ES28" s="11" t="s">
        <v>130</v>
      </c>
      <c r="ET28" s="11" t="s">
        <v>131</v>
      </c>
      <c r="EU28" s="11" t="s">
        <v>131</v>
      </c>
      <c r="EV28" s="29" t="s">
        <v>132</v>
      </c>
      <c r="EW28" s="29" t="s">
        <v>132</v>
      </c>
      <c r="EX28" s="17" t="s">
        <v>133</v>
      </c>
      <c r="EY28" s="29" t="s">
        <v>132</v>
      </c>
      <c r="EZ28" s="18" t="s">
        <v>2530</v>
      </c>
      <c r="FA28" s="18" t="s">
        <v>2530</v>
      </c>
      <c r="FB28" s="18" t="s">
        <v>2530</v>
      </c>
      <c r="FC28" s="41" t="s">
        <v>2531</v>
      </c>
      <c r="FD28" s="41" t="s">
        <v>2531</v>
      </c>
      <c r="FE28" s="41" t="s">
        <v>2531</v>
      </c>
      <c r="FF28" s="18" t="s">
        <v>2532</v>
      </c>
      <c r="FG28" s="23" t="s">
        <v>2533</v>
      </c>
      <c r="FH28" s="48" t="s">
        <v>1834</v>
      </c>
      <c r="FI28" s="25" t="s">
        <v>2534</v>
      </c>
      <c r="FJ28" s="42" t="s">
        <v>2535</v>
      </c>
      <c r="FK28" s="38" t="s">
        <v>2536</v>
      </c>
      <c r="FL28" s="38" t="s">
        <v>2536</v>
      </c>
      <c r="FM28" s="38" t="s">
        <v>2537</v>
      </c>
      <c r="FN28" s="38" t="s">
        <v>2537</v>
      </c>
      <c r="FO28" s="38" t="s">
        <v>2537</v>
      </c>
      <c r="FP28" s="38" t="s">
        <v>2537</v>
      </c>
      <c r="FQ28" s="9" t="s">
        <v>2538</v>
      </c>
      <c r="FR28" s="9"/>
    </row>
    <row r="29" spans="1:174" ht="18.75" customHeight="1">
      <c r="A29" s="2">
        <v>26</v>
      </c>
      <c r="B29" s="13" t="s">
        <v>1710</v>
      </c>
      <c r="C29" s="13" t="s">
        <v>3167</v>
      </c>
      <c r="D29" s="2" t="s">
        <v>2539</v>
      </c>
      <c r="E29" s="2" t="s">
        <v>623</v>
      </c>
      <c r="F29" s="2"/>
      <c r="G29" s="2" t="s">
        <v>624</v>
      </c>
      <c r="H29" s="2" t="s">
        <v>2540</v>
      </c>
      <c r="I29" s="2" t="s">
        <v>2541</v>
      </c>
      <c r="J29" s="2">
        <v>79</v>
      </c>
      <c r="K29" s="2">
        <v>79</v>
      </c>
      <c r="L29" s="2" t="s">
        <v>2324</v>
      </c>
      <c r="M29" s="2" t="s">
        <v>2542</v>
      </c>
      <c r="N29" s="2" t="s">
        <v>2543</v>
      </c>
      <c r="O29" s="2" t="s">
        <v>2544</v>
      </c>
      <c r="P29" s="2" t="s">
        <v>2356</v>
      </c>
      <c r="Q29" s="2" t="s">
        <v>2542</v>
      </c>
      <c r="R29" s="2" t="s">
        <v>2545</v>
      </c>
      <c r="S29" s="2" t="s">
        <v>2546</v>
      </c>
      <c r="T29" s="2" t="s">
        <v>2546</v>
      </c>
      <c r="U29" s="2" t="s">
        <v>2546</v>
      </c>
      <c r="V29" s="2" t="s">
        <v>2546</v>
      </c>
      <c r="W29" s="2" t="s">
        <v>2546</v>
      </c>
      <c r="X29" s="2" t="s">
        <v>2546</v>
      </c>
      <c r="Y29" s="2" t="s">
        <v>2546</v>
      </c>
      <c r="Z29" s="2" t="s">
        <v>2547</v>
      </c>
      <c r="AA29" s="2" t="s">
        <v>2546</v>
      </c>
      <c r="AB29" s="2" t="s">
        <v>2546</v>
      </c>
      <c r="AC29" s="2" t="s">
        <v>2546</v>
      </c>
      <c r="AD29" s="2" t="s">
        <v>2546</v>
      </c>
      <c r="AE29" s="2" t="s">
        <v>2546</v>
      </c>
      <c r="AF29" s="2" t="s">
        <v>2548</v>
      </c>
      <c r="AG29" s="2" t="s">
        <v>2548</v>
      </c>
      <c r="AH29" s="2" t="s">
        <v>2548</v>
      </c>
      <c r="AI29" s="2" t="s">
        <v>2548</v>
      </c>
      <c r="AJ29" s="2" t="s">
        <v>2548</v>
      </c>
      <c r="AK29" s="2" t="s">
        <v>2548</v>
      </c>
      <c r="AL29" s="2" t="s">
        <v>2548</v>
      </c>
      <c r="AM29" s="2" t="s">
        <v>2549</v>
      </c>
      <c r="AN29" s="2" t="s">
        <v>2549</v>
      </c>
      <c r="AO29" s="2" t="s">
        <v>2549</v>
      </c>
      <c r="AP29" s="2" t="s">
        <v>2546</v>
      </c>
      <c r="AQ29" s="2" t="s">
        <v>2546</v>
      </c>
      <c r="AR29" s="2" t="s">
        <v>2546</v>
      </c>
      <c r="AS29" s="2" t="s">
        <v>2542</v>
      </c>
      <c r="AT29" s="2" t="s">
        <v>2542</v>
      </c>
      <c r="AU29" s="2" t="s">
        <v>2542</v>
      </c>
      <c r="AV29" s="2" t="s">
        <v>2550</v>
      </c>
      <c r="AW29" s="2" t="s">
        <v>2550</v>
      </c>
      <c r="AX29" s="2" t="s">
        <v>2550</v>
      </c>
      <c r="AY29" s="2" t="s">
        <v>2551</v>
      </c>
      <c r="AZ29" s="2" t="s">
        <v>2552</v>
      </c>
      <c r="BA29" s="2" t="s">
        <v>2553</v>
      </c>
      <c r="BB29" s="2" t="s">
        <v>2373</v>
      </c>
      <c r="BC29" s="2" t="s">
        <v>2373</v>
      </c>
      <c r="BD29" s="2" t="s">
        <v>2373</v>
      </c>
      <c r="BE29" s="2" t="s">
        <v>2373</v>
      </c>
      <c r="BF29" s="2"/>
      <c r="BG29" s="2" t="s">
        <v>2373</v>
      </c>
      <c r="BH29" s="2" t="s">
        <v>2373</v>
      </c>
      <c r="BI29" s="2" t="s">
        <v>2554</v>
      </c>
      <c r="BJ29" s="2" t="s">
        <v>2373</v>
      </c>
      <c r="BK29" s="2"/>
      <c r="BL29" s="2" t="s">
        <v>2373</v>
      </c>
      <c r="BM29" s="2" t="s">
        <v>2553</v>
      </c>
      <c r="BN29" s="2" t="s">
        <v>2373</v>
      </c>
      <c r="BO29" s="2" t="s">
        <v>2373</v>
      </c>
      <c r="BP29" s="2"/>
      <c r="BQ29" s="2" t="s">
        <v>2373</v>
      </c>
      <c r="BR29" s="2" t="s">
        <v>2372</v>
      </c>
      <c r="BS29" s="2" t="s">
        <v>2372</v>
      </c>
      <c r="BT29" s="2" t="s">
        <v>2372</v>
      </c>
      <c r="BU29" s="2" t="s">
        <v>2372</v>
      </c>
      <c r="BV29" s="2" t="s">
        <v>2542</v>
      </c>
      <c r="BW29" s="2" t="s">
        <v>2542</v>
      </c>
      <c r="BX29" s="2" t="s">
        <v>2542</v>
      </c>
      <c r="BY29" s="2" t="s">
        <v>2542</v>
      </c>
      <c r="BZ29" s="2" t="s">
        <v>2542</v>
      </c>
      <c r="CA29" s="2" t="s">
        <v>2555</v>
      </c>
      <c r="CB29" s="2" t="s">
        <v>2555</v>
      </c>
      <c r="CC29" s="2" t="s">
        <v>972</v>
      </c>
      <c r="CD29" s="2" t="s">
        <v>972</v>
      </c>
      <c r="CE29" s="2" t="s">
        <v>972</v>
      </c>
      <c r="CF29" s="2" t="s">
        <v>972</v>
      </c>
      <c r="CG29" s="2" t="s">
        <v>972</v>
      </c>
      <c r="CH29" s="2" t="s">
        <v>2356</v>
      </c>
      <c r="CI29" s="2" t="s">
        <v>2542</v>
      </c>
      <c r="CJ29" s="2" t="s">
        <v>2556</v>
      </c>
      <c r="CK29" s="2" t="s">
        <v>2557</v>
      </c>
      <c r="CL29" s="2" t="s">
        <v>2541</v>
      </c>
      <c r="CM29" s="2" t="s">
        <v>2558</v>
      </c>
      <c r="CN29" s="2" t="s">
        <v>2541</v>
      </c>
      <c r="CO29" s="2" t="s">
        <v>2356</v>
      </c>
      <c r="CP29" s="61" t="s">
        <v>2559</v>
      </c>
      <c r="CQ29" s="2" t="s">
        <v>973</v>
      </c>
      <c r="CR29" s="2" t="s">
        <v>2555</v>
      </c>
      <c r="CS29" s="2" t="s">
        <v>2542</v>
      </c>
      <c r="CT29" s="2" t="s">
        <v>2555</v>
      </c>
      <c r="CU29" s="2" t="s">
        <v>2555</v>
      </c>
      <c r="CV29" s="2" t="s">
        <v>2542</v>
      </c>
      <c r="CW29" s="2" t="s">
        <v>2542</v>
      </c>
      <c r="CX29" s="2" t="s">
        <v>2542</v>
      </c>
      <c r="CY29" s="2" t="s">
        <v>2555</v>
      </c>
      <c r="CZ29" s="2" t="s">
        <v>2555</v>
      </c>
      <c r="DA29" s="2" t="s">
        <v>2555</v>
      </c>
      <c r="DB29" s="2" t="s">
        <v>2542</v>
      </c>
      <c r="DC29" s="2" t="s">
        <v>2560</v>
      </c>
      <c r="DD29" s="2" t="s">
        <v>2356</v>
      </c>
      <c r="DE29" s="2" t="s">
        <v>2356</v>
      </c>
      <c r="DF29" s="2" t="s">
        <v>2561</v>
      </c>
      <c r="DG29" s="3" t="s">
        <v>974</v>
      </c>
      <c r="DH29" s="2" t="s">
        <v>975</v>
      </c>
      <c r="DI29" s="2" t="s">
        <v>976</v>
      </c>
      <c r="DJ29" s="2" t="s">
        <v>977</v>
      </c>
      <c r="DK29" s="2" t="s">
        <v>2562</v>
      </c>
      <c r="DL29" s="2" t="s">
        <v>2563</v>
      </c>
      <c r="DM29" s="2" t="s">
        <v>2564</v>
      </c>
      <c r="DN29" s="2" t="s">
        <v>2564</v>
      </c>
      <c r="DO29" s="2" t="s">
        <v>1899</v>
      </c>
      <c r="DP29" s="9" t="s">
        <v>1028</v>
      </c>
      <c r="DQ29" s="9" t="s">
        <v>2565</v>
      </c>
      <c r="DR29" s="19" t="s">
        <v>978</v>
      </c>
      <c r="DS29" s="19" t="s">
        <v>978</v>
      </c>
      <c r="DT29" s="19" t="s">
        <v>978</v>
      </c>
      <c r="DU29" s="2" t="s">
        <v>2373</v>
      </c>
      <c r="DV29" s="2" t="s">
        <v>1836</v>
      </c>
      <c r="DW29" s="2" t="s">
        <v>1837</v>
      </c>
      <c r="DX29" s="2" t="s">
        <v>1837</v>
      </c>
      <c r="DY29" s="2" t="s">
        <v>1838</v>
      </c>
      <c r="DZ29" s="2" t="s">
        <v>1838</v>
      </c>
      <c r="EA29" s="2" t="s">
        <v>1838</v>
      </c>
      <c r="EB29" s="2" t="s">
        <v>1838</v>
      </c>
      <c r="EC29" s="2" t="s">
        <v>1839</v>
      </c>
      <c r="ED29" s="2" t="s">
        <v>1839</v>
      </c>
      <c r="EE29" s="2" t="s">
        <v>1839</v>
      </c>
      <c r="EF29" s="2" t="s">
        <v>1839</v>
      </c>
      <c r="EG29" s="2" t="s">
        <v>1839</v>
      </c>
      <c r="EH29" s="2" t="s">
        <v>1839</v>
      </c>
      <c r="EI29" s="2" t="s">
        <v>1840</v>
      </c>
      <c r="EJ29" s="2" t="s">
        <v>1841</v>
      </c>
      <c r="EK29" s="2" t="s">
        <v>1841</v>
      </c>
      <c r="EL29" s="9" t="s">
        <v>2566</v>
      </c>
      <c r="EM29" s="9" t="s">
        <v>2567</v>
      </c>
      <c r="EN29" s="9" t="s">
        <v>134</v>
      </c>
      <c r="EO29" s="9" t="s">
        <v>2567</v>
      </c>
      <c r="EP29" s="9" t="s">
        <v>2568</v>
      </c>
      <c r="EQ29" s="17" t="s">
        <v>135</v>
      </c>
      <c r="ER29" s="11" t="s">
        <v>135</v>
      </c>
      <c r="ES29" s="11" t="s">
        <v>135</v>
      </c>
      <c r="ET29" s="11" t="s">
        <v>135</v>
      </c>
      <c r="EU29" s="11" t="s">
        <v>135</v>
      </c>
      <c r="EV29" s="17" t="s">
        <v>2569</v>
      </c>
      <c r="EW29" s="44" t="s">
        <v>2569</v>
      </c>
      <c r="EX29" s="17" t="s">
        <v>136</v>
      </c>
      <c r="EY29" s="17" t="s">
        <v>134</v>
      </c>
      <c r="EZ29" s="18" t="s">
        <v>2570</v>
      </c>
      <c r="FA29" s="18" t="s">
        <v>2570</v>
      </c>
      <c r="FB29" s="18" t="s">
        <v>2570</v>
      </c>
      <c r="FC29" s="18" t="s">
        <v>2571</v>
      </c>
      <c r="FD29" s="18" t="s">
        <v>2572</v>
      </c>
      <c r="FE29" s="18" t="s">
        <v>2571</v>
      </c>
      <c r="FF29" s="18" t="s">
        <v>2572</v>
      </c>
      <c r="FG29" s="23" t="s">
        <v>2573</v>
      </c>
      <c r="FH29" s="48" t="s">
        <v>2574</v>
      </c>
      <c r="FI29" s="25" t="s">
        <v>1290</v>
      </c>
      <c r="FJ29" s="23" t="s">
        <v>2575</v>
      </c>
      <c r="FK29" s="38" t="s">
        <v>2576</v>
      </c>
      <c r="FL29" s="38" t="s">
        <v>2576</v>
      </c>
      <c r="FM29" s="38" t="s">
        <v>2577</v>
      </c>
      <c r="FN29" s="38" t="s">
        <v>2577</v>
      </c>
      <c r="FO29" s="38" t="s">
        <v>2577</v>
      </c>
      <c r="FP29" s="38" t="s">
        <v>2577</v>
      </c>
      <c r="FQ29" s="9" t="s">
        <v>2578</v>
      </c>
      <c r="FR29" s="9"/>
    </row>
    <row r="30" spans="1:174" ht="18.75" customHeight="1">
      <c r="A30" s="2">
        <v>27</v>
      </c>
      <c r="B30" s="13" t="s">
        <v>1711</v>
      </c>
      <c r="C30" s="13" t="s">
        <v>3168</v>
      </c>
      <c r="D30" s="2" t="s">
        <v>2579</v>
      </c>
      <c r="E30" s="2">
        <v>27.9</v>
      </c>
      <c r="F30" s="2"/>
      <c r="G30" s="2" t="s">
        <v>625</v>
      </c>
      <c r="H30" s="2">
        <v>37.6</v>
      </c>
      <c r="I30" s="2">
        <v>54.6</v>
      </c>
      <c r="J30" s="2">
        <v>91</v>
      </c>
      <c r="K30" s="2">
        <v>91</v>
      </c>
      <c r="L30" s="2">
        <v>45</v>
      </c>
      <c r="M30" s="2">
        <v>44.6</v>
      </c>
      <c r="N30" s="2">
        <v>40</v>
      </c>
      <c r="O30" s="2">
        <v>58.4</v>
      </c>
      <c r="P30" s="2"/>
      <c r="Q30" s="2">
        <v>43.2</v>
      </c>
      <c r="R30" s="2">
        <v>69</v>
      </c>
      <c r="S30" s="2">
        <v>48</v>
      </c>
      <c r="T30" s="2">
        <v>48</v>
      </c>
      <c r="U30" s="2">
        <v>48</v>
      </c>
      <c r="V30" s="2">
        <v>48</v>
      </c>
      <c r="W30" s="2">
        <v>48</v>
      </c>
      <c r="X30" s="2">
        <v>48</v>
      </c>
      <c r="Y30" s="2">
        <v>48</v>
      </c>
      <c r="Z30" s="2">
        <v>40.5</v>
      </c>
      <c r="AA30" s="2">
        <v>48</v>
      </c>
      <c r="AB30" s="2">
        <v>48</v>
      </c>
      <c r="AC30" s="2">
        <v>48</v>
      </c>
      <c r="AD30" s="2">
        <v>48</v>
      </c>
      <c r="AE30" s="2">
        <v>48</v>
      </c>
      <c r="AF30" s="2">
        <v>37</v>
      </c>
      <c r="AG30" s="2">
        <v>37</v>
      </c>
      <c r="AH30" s="2">
        <v>37</v>
      </c>
      <c r="AI30" s="2">
        <v>37</v>
      </c>
      <c r="AJ30" s="2">
        <v>42.7</v>
      </c>
      <c r="AK30" s="2">
        <v>42.7</v>
      </c>
      <c r="AL30" s="2">
        <v>37.5</v>
      </c>
      <c r="AM30" s="2">
        <v>36</v>
      </c>
      <c r="AN30" s="2">
        <v>36</v>
      </c>
      <c r="AO30" s="2">
        <v>36</v>
      </c>
      <c r="AP30" s="2">
        <v>48</v>
      </c>
      <c r="AQ30" s="2">
        <v>48</v>
      </c>
      <c r="AR30" s="2">
        <v>48</v>
      </c>
      <c r="AS30" s="2"/>
      <c r="AT30" s="2"/>
      <c r="AU30" s="2"/>
      <c r="AV30" s="2">
        <v>39.5</v>
      </c>
      <c r="AW30" s="2">
        <v>39.5</v>
      </c>
      <c r="AX30" s="2">
        <v>39.5</v>
      </c>
      <c r="AY30" s="2">
        <v>37.5</v>
      </c>
      <c r="AZ30" s="2">
        <v>34</v>
      </c>
      <c r="BA30" s="2">
        <v>36</v>
      </c>
      <c r="BB30" s="2">
        <v>37</v>
      </c>
      <c r="BC30" s="2">
        <v>37</v>
      </c>
      <c r="BD30" s="2">
        <v>37</v>
      </c>
      <c r="BE30" s="2">
        <v>37</v>
      </c>
      <c r="BF30" s="2"/>
      <c r="BG30" s="2">
        <v>37</v>
      </c>
      <c r="BH30" s="2">
        <v>37</v>
      </c>
      <c r="BI30" s="2">
        <v>39.5</v>
      </c>
      <c r="BJ30" s="2">
        <v>36.6</v>
      </c>
      <c r="BK30" s="2"/>
      <c r="BL30" s="2">
        <v>36.6</v>
      </c>
      <c r="BM30" s="2">
        <v>36</v>
      </c>
      <c r="BN30" s="2">
        <v>37</v>
      </c>
      <c r="BO30" s="2">
        <v>36.6</v>
      </c>
      <c r="BP30" s="2"/>
      <c r="BQ30" s="2">
        <v>37</v>
      </c>
      <c r="BR30" s="2">
        <v>32</v>
      </c>
      <c r="BS30" s="2">
        <v>32</v>
      </c>
      <c r="BT30" s="2" t="s">
        <v>2389</v>
      </c>
      <c r="BU30" s="2" t="s">
        <v>2389</v>
      </c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 t="s">
        <v>1461</v>
      </c>
      <c r="DD30" s="2" t="s">
        <v>1461</v>
      </c>
      <c r="DE30" s="2" t="s">
        <v>1461</v>
      </c>
      <c r="DF30" s="2">
        <v>53</v>
      </c>
      <c r="DG30" s="2" t="s">
        <v>2580</v>
      </c>
      <c r="DH30" s="2" t="s">
        <v>2391</v>
      </c>
      <c r="DI30" s="2" t="s">
        <v>2392</v>
      </c>
      <c r="DJ30" s="2" t="s">
        <v>2393</v>
      </c>
      <c r="DK30" s="2" t="s">
        <v>2581</v>
      </c>
      <c r="DL30" s="2" t="s">
        <v>2395</v>
      </c>
      <c r="DM30" s="2" t="s">
        <v>979</v>
      </c>
      <c r="DN30" s="2" t="s">
        <v>979</v>
      </c>
      <c r="DO30" s="2" t="s">
        <v>980</v>
      </c>
      <c r="DP30" s="9">
        <v>39</v>
      </c>
      <c r="DQ30" s="9">
        <v>45.5</v>
      </c>
      <c r="DR30" s="19"/>
      <c r="DS30" s="9">
        <v>41.98</v>
      </c>
      <c r="DT30" s="19">
        <v>41.98</v>
      </c>
      <c r="DU30" s="2">
        <v>36.6</v>
      </c>
      <c r="DV30" s="2">
        <v>56</v>
      </c>
      <c r="DW30" s="2">
        <v>48</v>
      </c>
      <c r="DX30" s="2">
        <v>48</v>
      </c>
      <c r="DY30" s="2" t="s">
        <v>1842</v>
      </c>
      <c r="DZ30" s="2" t="s">
        <v>1842</v>
      </c>
      <c r="EA30" s="2" t="s">
        <v>1842</v>
      </c>
      <c r="EB30" s="2" t="s">
        <v>1842</v>
      </c>
      <c r="EC30" s="2" t="s">
        <v>1843</v>
      </c>
      <c r="ED30" s="2" t="s">
        <v>1844</v>
      </c>
      <c r="EE30" s="2" t="s">
        <v>1843</v>
      </c>
      <c r="EF30" s="2" t="s">
        <v>1844</v>
      </c>
      <c r="EG30" s="2" t="s">
        <v>1843</v>
      </c>
      <c r="EH30" s="2" t="s">
        <v>1844</v>
      </c>
      <c r="EI30" s="2">
        <v>53</v>
      </c>
      <c r="EJ30" s="2">
        <v>53</v>
      </c>
      <c r="EK30" s="2">
        <v>53</v>
      </c>
      <c r="EL30" s="19" t="s">
        <v>137</v>
      </c>
      <c r="EM30" s="19" t="s">
        <v>137</v>
      </c>
      <c r="EN30" s="9">
        <v>41.2</v>
      </c>
      <c r="EO30" s="19" t="s">
        <v>137</v>
      </c>
      <c r="EP30" s="9">
        <v>56</v>
      </c>
      <c r="EQ30" s="17" t="s">
        <v>2582</v>
      </c>
      <c r="ER30" s="11" t="s">
        <v>2582</v>
      </c>
      <c r="ES30" s="11" t="s">
        <v>2582</v>
      </c>
      <c r="ET30" s="11" t="s">
        <v>2582</v>
      </c>
      <c r="EU30" s="11" t="s">
        <v>2582</v>
      </c>
      <c r="EV30" s="17" t="s">
        <v>2583</v>
      </c>
      <c r="EW30" s="17" t="s">
        <v>138</v>
      </c>
      <c r="EX30" s="17" t="s">
        <v>2584</v>
      </c>
      <c r="EY30" s="17" t="s">
        <v>2585</v>
      </c>
      <c r="EZ30" s="20">
        <v>37</v>
      </c>
      <c r="FA30" s="20">
        <v>37</v>
      </c>
      <c r="FB30" s="20">
        <v>37</v>
      </c>
      <c r="FC30" s="20">
        <v>43</v>
      </c>
      <c r="FD30" s="20">
        <v>43</v>
      </c>
      <c r="FE30" s="20">
        <v>43</v>
      </c>
      <c r="FF30" s="20">
        <v>43</v>
      </c>
      <c r="FG30" s="20">
        <v>45</v>
      </c>
      <c r="FH30" s="20">
        <v>41.2</v>
      </c>
      <c r="FI30" s="20"/>
      <c r="FJ30" s="20">
        <v>55.6</v>
      </c>
      <c r="FK30" s="9"/>
      <c r="FL30" s="9"/>
      <c r="FM30" s="9"/>
      <c r="FN30" s="9"/>
      <c r="FO30" s="9"/>
      <c r="FP30" s="9"/>
      <c r="FQ30" s="9">
        <v>42</v>
      </c>
      <c r="FR30" s="9"/>
    </row>
    <row r="31" spans="1:174" ht="18.75" customHeight="1">
      <c r="A31" s="2">
        <v>28</v>
      </c>
      <c r="B31" s="13" t="s">
        <v>1712</v>
      </c>
      <c r="C31" s="13" t="s">
        <v>3169</v>
      </c>
      <c r="D31" s="2" t="s">
        <v>2400</v>
      </c>
      <c r="E31" s="2" t="s">
        <v>981</v>
      </c>
      <c r="F31" s="2"/>
      <c r="G31" s="2" t="s">
        <v>2586</v>
      </c>
      <c r="H31" s="2" t="s">
        <v>2402</v>
      </c>
      <c r="I31" s="2" t="s">
        <v>2403</v>
      </c>
      <c r="J31" s="2" t="s">
        <v>352</v>
      </c>
      <c r="K31" s="2" t="s">
        <v>352</v>
      </c>
      <c r="L31" s="2" t="s">
        <v>982</v>
      </c>
      <c r="M31" s="2" t="s">
        <v>982</v>
      </c>
      <c r="N31" s="2" t="s">
        <v>983</v>
      </c>
      <c r="O31" s="2" t="s">
        <v>2587</v>
      </c>
      <c r="P31" s="2" t="s">
        <v>2405</v>
      </c>
      <c r="Q31" s="2" t="s">
        <v>2405</v>
      </c>
      <c r="R31" s="2" t="s">
        <v>626</v>
      </c>
      <c r="S31" s="2" t="s">
        <v>2404</v>
      </c>
      <c r="T31" s="2" t="s">
        <v>2404</v>
      </c>
      <c r="U31" s="2" t="s">
        <v>2404</v>
      </c>
      <c r="V31" s="2" t="s">
        <v>2404</v>
      </c>
      <c r="W31" s="2" t="s">
        <v>2404</v>
      </c>
      <c r="X31" s="2" t="s">
        <v>2404</v>
      </c>
      <c r="Y31" s="2" t="s">
        <v>2404</v>
      </c>
      <c r="Z31" s="2" t="s">
        <v>2401</v>
      </c>
      <c r="AA31" s="2" t="s">
        <v>2404</v>
      </c>
      <c r="AB31" s="2" t="s">
        <v>2404</v>
      </c>
      <c r="AC31" s="2" t="s">
        <v>2404</v>
      </c>
      <c r="AD31" s="2" t="s">
        <v>2404</v>
      </c>
      <c r="AE31" s="2" t="s">
        <v>2404</v>
      </c>
      <c r="AF31" s="2" t="s">
        <v>1708</v>
      </c>
      <c r="AG31" s="2" t="s">
        <v>1708</v>
      </c>
      <c r="AH31" s="2" t="s">
        <v>1707</v>
      </c>
      <c r="AI31" s="2" t="s">
        <v>1707</v>
      </c>
      <c r="AJ31" s="2" t="s">
        <v>1708</v>
      </c>
      <c r="AK31" s="2" t="s">
        <v>1708</v>
      </c>
      <c r="AL31" s="2" t="s">
        <v>1707</v>
      </c>
      <c r="AM31" s="2" t="s">
        <v>2401</v>
      </c>
      <c r="AN31" s="2" t="s">
        <v>2588</v>
      </c>
      <c r="AO31" s="2" t="s">
        <v>2588</v>
      </c>
      <c r="AP31" s="2" t="s">
        <v>2404</v>
      </c>
      <c r="AQ31" s="2" t="s">
        <v>2404</v>
      </c>
      <c r="AR31" s="2" t="s">
        <v>2404</v>
      </c>
      <c r="AS31" s="2" t="s">
        <v>2407</v>
      </c>
      <c r="AT31" s="2" t="s">
        <v>2407</v>
      </c>
      <c r="AU31" s="2" t="s">
        <v>2407</v>
      </c>
      <c r="AV31" s="2" t="s">
        <v>984</v>
      </c>
      <c r="AW31" s="2" t="s">
        <v>984</v>
      </c>
      <c r="AX31" s="2" t="s">
        <v>984</v>
      </c>
      <c r="AY31" s="2" t="s">
        <v>985</v>
      </c>
      <c r="AZ31" s="2" t="s">
        <v>2403</v>
      </c>
      <c r="BA31" s="2" t="s">
        <v>569</v>
      </c>
      <c r="BB31" s="2" t="s">
        <v>570</v>
      </c>
      <c r="BC31" s="2" t="s">
        <v>570</v>
      </c>
      <c r="BD31" s="2" t="s">
        <v>570</v>
      </c>
      <c r="BE31" s="2" t="s">
        <v>571</v>
      </c>
      <c r="BF31" s="2"/>
      <c r="BG31" s="2" t="s">
        <v>570</v>
      </c>
      <c r="BH31" s="2" t="s">
        <v>570</v>
      </c>
      <c r="BI31" s="2" t="s">
        <v>2404</v>
      </c>
      <c r="BJ31" s="2" t="s">
        <v>572</v>
      </c>
      <c r="BK31" s="2"/>
      <c r="BL31" s="2" t="s">
        <v>572</v>
      </c>
      <c r="BM31" s="2" t="s">
        <v>573</v>
      </c>
      <c r="BN31" s="2" t="s">
        <v>570</v>
      </c>
      <c r="BO31" s="2" t="s">
        <v>570</v>
      </c>
      <c r="BP31" s="2"/>
      <c r="BQ31" s="2" t="s">
        <v>570</v>
      </c>
      <c r="BR31" s="2" t="s">
        <v>2408</v>
      </c>
      <c r="BS31" s="2" t="s">
        <v>2408</v>
      </c>
      <c r="BT31" s="2"/>
      <c r="BU31" s="2"/>
      <c r="BV31" s="2" t="s">
        <v>362</v>
      </c>
      <c r="BW31" s="2" t="s">
        <v>362</v>
      </c>
      <c r="BX31" s="2" t="s">
        <v>362</v>
      </c>
      <c r="BY31" s="2" t="s">
        <v>2407</v>
      </c>
      <c r="BZ31" s="2" t="s">
        <v>362</v>
      </c>
      <c r="CA31" s="2" t="s">
        <v>1757</v>
      </c>
      <c r="CB31" s="2" t="s">
        <v>1757</v>
      </c>
      <c r="CC31" s="2" t="s">
        <v>607</v>
      </c>
      <c r="CD31" s="2" t="s">
        <v>2408</v>
      </c>
      <c r="CE31" s="2" t="s">
        <v>983</v>
      </c>
      <c r="CF31" s="2" t="s">
        <v>983</v>
      </c>
      <c r="CG31" s="2" t="s">
        <v>983</v>
      </c>
      <c r="CH31" s="2" t="s">
        <v>2409</v>
      </c>
      <c r="CI31" s="2" t="s">
        <v>2409</v>
      </c>
      <c r="CJ31" s="2" t="s">
        <v>2410</v>
      </c>
      <c r="CK31" s="2" t="s">
        <v>2407</v>
      </c>
      <c r="CL31" s="2" t="s">
        <v>2411</v>
      </c>
      <c r="CM31" s="2" t="s">
        <v>2411</v>
      </c>
      <c r="CN31" s="2" t="s">
        <v>2408</v>
      </c>
      <c r="CO31" s="2" t="s">
        <v>2409</v>
      </c>
      <c r="CP31" s="61" t="s">
        <v>2589</v>
      </c>
      <c r="CQ31" s="2" t="s">
        <v>607</v>
      </c>
      <c r="CR31" s="2" t="s">
        <v>2412</v>
      </c>
      <c r="CS31" s="2" t="s">
        <v>2407</v>
      </c>
      <c r="CT31" s="2" t="s">
        <v>2412</v>
      </c>
      <c r="CU31" s="2" t="s">
        <v>2412</v>
      </c>
      <c r="CV31" s="2" t="s">
        <v>2407</v>
      </c>
      <c r="CW31" s="2" t="s">
        <v>362</v>
      </c>
      <c r="CX31" s="2" t="s">
        <v>362</v>
      </c>
      <c r="CY31" s="2" t="s">
        <v>2412</v>
      </c>
      <c r="CZ31" s="2" t="s">
        <v>2412</v>
      </c>
      <c r="DA31" s="2" t="s">
        <v>2413</v>
      </c>
      <c r="DB31" s="2" t="s">
        <v>2407</v>
      </c>
      <c r="DC31" s="2" t="s">
        <v>2414</v>
      </c>
      <c r="DD31" s="2" t="s">
        <v>2405</v>
      </c>
      <c r="DE31" s="2" t="s">
        <v>2415</v>
      </c>
      <c r="DF31" s="2" t="s">
        <v>1550</v>
      </c>
      <c r="DG31" s="2" t="s">
        <v>1550</v>
      </c>
      <c r="DH31" s="2" t="s">
        <v>2416</v>
      </c>
      <c r="DI31" s="2" t="s">
        <v>2417</v>
      </c>
      <c r="DJ31" s="2" t="s">
        <v>1036</v>
      </c>
      <c r="DK31" s="2" t="s">
        <v>2590</v>
      </c>
      <c r="DL31" s="2" t="s">
        <v>1024</v>
      </c>
      <c r="DM31" s="2" t="s">
        <v>2591</v>
      </c>
      <c r="DN31" s="2" t="s">
        <v>2591</v>
      </c>
      <c r="DO31" s="2" t="s">
        <v>1249</v>
      </c>
      <c r="DP31" s="9" t="s">
        <v>1551</v>
      </c>
      <c r="DQ31" s="9" t="s">
        <v>2592</v>
      </c>
      <c r="DR31" s="19" t="s">
        <v>619</v>
      </c>
      <c r="DS31" s="9" t="s">
        <v>619</v>
      </c>
      <c r="DT31" s="19" t="s">
        <v>619</v>
      </c>
      <c r="DU31" s="2" t="s">
        <v>1552</v>
      </c>
      <c r="DV31" s="2" t="s">
        <v>710</v>
      </c>
      <c r="DW31" s="2" t="s">
        <v>711</v>
      </c>
      <c r="DX31" s="2" t="s">
        <v>711</v>
      </c>
      <c r="DY31" s="2" t="s">
        <v>712</v>
      </c>
      <c r="DZ31" s="2" t="s">
        <v>712</v>
      </c>
      <c r="EA31" s="2" t="s">
        <v>712</v>
      </c>
      <c r="EB31" s="2" t="s">
        <v>712</v>
      </c>
      <c r="EC31" s="2" t="s">
        <v>713</v>
      </c>
      <c r="ED31" s="2" t="s">
        <v>713</v>
      </c>
      <c r="EE31" s="2" t="s">
        <v>713</v>
      </c>
      <c r="EF31" s="2" t="s">
        <v>713</v>
      </c>
      <c r="EG31" s="2" t="s">
        <v>547</v>
      </c>
      <c r="EH31" s="2" t="s">
        <v>547</v>
      </c>
      <c r="EI31" s="2" t="s">
        <v>548</v>
      </c>
      <c r="EJ31" s="2" t="s">
        <v>714</v>
      </c>
      <c r="EK31" s="2" t="s">
        <v>714</v>
      </c>
      <c r="EL31" s="9" t="s">
        <v>1331</v>
      </c>
      <c r="EM31" s="9" t="s">
        <v>1331</v>
      </c>
      <c r="EN31" s="9" t="s">
        <v>139</v>
      </c>
      <c r="EO31" s="9" t="s">
        <v>1331</v>
      </c>
      <c r="EP31" s="9" t="s">
        <v>140</v>
      </c>
      <c r="EQ31" s="17" t="s">
        <v>141</v>
      </c>
      <c r="ER31" s="11" t="s">
        <v>141</v>
      </c>
      <c r="ES31" s="11" t="s">
        <v>141</v>
      </c>
      <c r="ET31" s="11" t="s">
        <v>142</v>
      </c>
      <c r="EU31" s="11" t="s">
        <v>142</v>
      </c>
      <c r="EV31" s="17" t="s">
        <v>1336</v>
      </c>
      <c r="EW31" s="17" t="s">
        <v>1336</v>
      </c>
      <c r="EX31" s="17" t="s">
        <v>143</v>
      </c>
      <c r="EY31" s="11" t="s">
        <v>142</v>
      </c>
      <c r="EZ31" s="18" t="s">
        <v>1283</v>
      </c>
      <c r="FA31" s="18" t="s">
        <v>1283</v>
      </c>
      <c r="FB31" s="18" t="s">
        <v>1283</v>
      </c>
      <c r="FC31" s="18" t="s">
        <v>2423</v>
      </c>
      <c r="FD31" s="18" t="s">
        <v>2423</v>
      </c>
      <c r="FE31" s="18" t="s">
        <v>2423</v>
      </c>
      <c r="FF31" s="18" t="s">
        <v>2423</v>
      </c>
      <c r="FG31" s="23" t="s">
        <v>2405</v>
      </c>
      <c r="FH31" s="40" t="s">
        <v>142</v>
      </c>
      <c r="FI31" s="25" t="s">
        <v>1284</v>
      </c>
      <c r="FJ31" s="23" t="s">
        <v>1291</v>
      </c>
      <c r="FK31" s="38" t="s">
        <v>2593</v>
      </c>
      <c r="FL31" s="38" t="s">
        <v>2593</v>
      </c>
      <c r="FM31" s="23" t="s">
        <v>2481</v>
      </c>
      <c r="FN31" s="23" t="s">
        <v>2481</v>
      </c>
      <c r="FO31" s="23" t="s">
        <v>2481</v>
      </c>
      <c r="FP31" s="23" t="s">
        <v>2481</v>
      </c>
      <c r="FQ31" s="9" t="s">
        <v>2425</v>
      </c>
      <c r="FR31" s="9"/>
    </row>
    <row r="32" spans="1:174" ht="18.75" customHeight="1">
      <c r="A32" s="2">
        <v>29</v>
      </c>
      <c r="B32" s="13" t="s">
        <v>1713</v>
      </c>
      <c r="C32" s="13" t="s">
        <v>3170</v>
      </c>
      <c r="D32" s="2" t="s">
        <v>1553</v>
      </c>
      <c r="E32" s="2" t="s">
        <v>1554</v>
      </c>
      <c r="F32" s="2"/>
      <c r="G32" s="2" t="s">
        <v>1160</v>
      </c>
      <c r="H32" s="2" t="s">
        <v>1555</v>
      </c>
      <c r="I32" s="2" t="s">
        <v>2594</v>
      </c>
      <c r="J32" s="2" t="s">
        <v>627</v>
      </c>
      <c r="K32" s="2" t="s">
        <v>627</v>
      </c>
      <c r="L32" s="2" t="s">
        <v>2595</v>
      </c>
      <c r="M32" s="2" t="s">
        <v>2595</v>
      </c>
      <c r="N32" s="2" t="s">
        <v>1556</v>
      </c>
      <c r="O32" s="2" t="s">
        <v>628</v>
      </c>
      <c r="P32" s="2" t="s">
        <v>1557</v>
      </c>
      <c r="Q32" s="2" t="s">
        <v>2596</v>
      </c>
      <c r="R32" s="2" t="s">
        <v>629</v>
      </c>
      <c r="S32" s="2" t="s">
        <v>2597</v>
      </c>
      <c r="T32" s="2" t="s">
        <v>2597</v>
      </c>
      <c r="U32" s="2" t="s">
        <v>2597</v>
      </c>
      <c r="V32" s="2" t="s">
        <v>2597</v>
      </c>
      <c r="W32" s="2" t="s">
        <v>2597</v>
      </c>
      <c r="X32" s="2" t="s">
        <v>2597</v>
      </c>
      <c r="Y32" s="2" t="s">
        <v>2598</v>
      </c>
      <c r="Z32" s="2" t="s">
        <v>2599</v>
      </c>
      <c r="AA32" s="2" t="s">
        <v>2598</v>
      </c>
      <c r="AB32" s="2" t="s">
        <v>2598</v>
      </c>
      <c r="AC32" s="2" t="s">
        <v>2598</v>
      </c>
      <c r="AD32" s="2" t="s">
        <v>2598</v>
      </c>
      <c r="AE32" s="2" t="s">
        <v>2598</v>
      </c>
      <c r="AF32" s="2" t="s">
        <v>1558</v>
      </c>
      <c r="AG32" s="2" t="s">
        <v>1558</v>
      </c>
      <c r="AH32" s="2" t="s">
        <v>1558</v>
      </c>
      <c r="AI32" s="2" t="s">
        <v>1559</v>
      </c>
      <c r="AJ32" s="2" t="s">
        <v>1560</v>
      </c>
      <c r="AK32" s="2" t="s">
        <v>1560</v>
      </c>
      <c r="AL32" s="2" t="s">
        <v>1561</v>
      </c>
      <c r="AM32" s="2" t="s">
        <v>2600</v>
      </c>
      <c r="AN32" s="2" t="s">
        <v>2453</v>
      </c>
      <c r="AO32" s="2" t="s">
        <v>2453</v>
      </c>
      <c r="AP32" s="2" t="s">
        <v>2597</v>
      </c>
      <c r="AQ32" s="2" t="s">
        <v>2597</v>
      </c>
      <c r="AR32" s="2" t="s">
        <v>2598</v>
      </c>
      <c r="AS32" s="2" t="s">
        <v>1562</v>
      </c>
      <c r="AT32" s="2" t="s">
        <v>1562</v>
      </c>
      <c r="AU32" s="2" t="s">
        <v>1562</v>
      </c>
      <c r="AV32" s="2" t="s">
        <v>1563</v>
      </c>
      <c r="AW32" s="2" t="s">
        <v>1563</v>
      </c>
      <c r="AX32" s="2" t="s">
        <v>1563</v>
      </c>
      <c r="AY32" s="2" t="s">
        <v>1563</v>
      </c>
      <c r="AZ32" s="2" t="s">
        <v>1564</v>
      </c>
      <c r="BA32" s="2" t="s">
        <v>1565</v>
      </c>
      <c r="BB32" s="2" t="s">
        <v>2601</v>
      </c>
      <c r="BC32" s="2" t="s">
        <v>2601</v>
      </c>
      <c r="BD32" s="2" t="s">
        <v>2601</v>
      </c>
      <c r="BE32" s="2" t="s">
        <v>2601</v>
      </c>
      <c r="BF32" s="2"/>
      <c r="BG32" s="2" t="s">
        <v>2601</v>
      </c>
      <c r="BH32" s="2" t="s">
        <v>2601</v>
      </c>
      <c r="BI32" s="2" t="s">
        <v>700</v>
      </c>
      <c r="BJ32" s="2" t="s">
        <v>189</v>
      </c>
      <c r="BK32" s="2"/>
      <c r="BL32" s="2" t="s">
        <v>189</v>
      </c>
      <c r="BM32" s="2" t="s">
        <v>1566</v>
      </c>
      <c r="BN32" s="2" t="s">
        <v>1165</v>
      </c>
      <c r="BO32" s="2" t="s">
        <v>1165</v>
      </c>
      <c r="BP32" s="2"/>
      <c r="BQ32" s="2" t="s">
        <v>1165</v>
      </c>
      <c r="BR32" s="2" t="s">
        <v>2602</v>
      </c>
      <c r="BS32" s="2" t="s">
        <v>2602</v>
      </c>
      <c r="BT32" s="2" t="s">
        <v>2602</v>
      </c>
      <c r="BU32" s="2" t="s">
        <v>2602</v>
      </c>
      <c r="BV32" s="2" t="s">
        <v>2603</v>
      </c>
      <c r="BW32" s="2" t="s">
        <v>2603</v>
      </c>
      <c r="BX32" s="2" t="s">
        <v>2604</v>
      </c>
      <c r="BY32" s="2" t="s">
        <v>1562</v>
      </c>
      <c r="BZ32" s="2" t="s">
        <v>1567</v>
      </c>
      <c r="CA32" s="2" t="s">
        <v>2605</v>
      </c>
      <c r="CB32" s="2" t="s">
        <v>1568</v>
      </c>
      <c r="CC32" s="2" t="s">
        <v>1569</v>
      </c>
      <c r="CD32" s="2" t="s">
        <v>1570</v>
      </c>
      <c r="CE32" s="2" t="s">
        <v>1569</v>
      </c>
      <c r="CF32" s="2" t="s">
        <v>1569</v>
      </c>
      <c r="CG32" s="2" t="s">
        <v>1569</v>
      </c>
      <c r="CH32" s="2" t="s">
        <v>2606</v>
      </c>
      <c r="CI32" s="2" t="s">
        <v>2607</v>
      </c>
      <c r="CJ32" s="2"/>
      <c r="CK32" s="2" t="s">
        <v>1571</v>
      </c>
      <c r="CL32" s="2" t="s">
        <v>2608</v>
      </c>
      <c r="CM32" s="2" t="s">
        <v>2609</v>
      </c>
      <c r="CN32" s="2" t="s">
        <v>2608</v>
      </c>
      <c r="CO32" s="2" t="s">
        <v>1572</v>
      </c>
      <c r="CP32" s="61" t="s">
        <v>2610</v>
      </c>
      <c r="CQ32" s="2" t="s">
        <v>1573</v>
      </c>
      <c r="CR32" s="2" t="s">
        <v>1574</v>
      </c>
      <c r="CS32" s="2" t="s">
        <v>2604</v>
      </c>
      <c r="CT32" s="2" t="s">
        <v>1574</v>
      </c>
      <c r="CU32" s="2" t="s">
        <v>1574</v>
      </c>
      <c r="CV32" s="2" t="s">
        <v>1574</v>
      </c>
      <c r="CW32" s="2" t="s">
        <v>2604</v>
      </c>
      <c r="CX32" s="2" t="s">
        <v>2603</v>
      </c>
      <c r="CY32" s="2" t="s">
        <v>2611</v>
      </c>
      <c r="CZ32" s="2" t="s">
        <v>2611</v>
      </c>
      <c r="DA32" s="2" t="s">
        <v>1574</v>
      </c>
      <c r="DB32" s="2" t="s">
        <v>576</v>
      </c>
      <c r="DC32" s="2" t="s">
        <v>1457</v>
      </c>
      <c r="DD32" s="2" t="s">
        <v>2612</v>
      </c>
      <c r="DE32" s="2" t="s">
        <v>2612</v>
      </c>
      <c r="DF32" s="2" t="s">
        <v>1575</v>
      </c>
      <c r="DG32" s="2" t="s">
        <v>1576</v>
      </c>
      <c r="DH32" s="2" t="s">
        <v>21</v>
      </c>
      <c r="DI32" s="2" t="s">
        <v>2613</v>
      </c>
      <c r="DJ32" s="2" t="s">
        <v>22</v>
      </c>
      <c r="DK32" s="2" t="s">
        <v>23</v>
      </c>
      <c r="DL32" s="2" t="s">
        <v>24</v>
      </c>
      <c r="DM32" s="2" t="s">
        <v>25</v>
      </c>
      <c r="DN32" s="2" t="s">
        <v>25</v>
      </c>
      <c r="DO32" s="2" t="s">
        <v>25</v>
      </c>
      <c r="DP32" s="9" t="s">
        <v>26</v>
      </c>
      <c r="DQ32" s="9" t="s">
        <v>27</v>
      </c>
      <c r="DR32" s="19"/>
      <c r="DS32" s="9" t="s">
        <v>28</v>
      </c>
      <c r="DT32" s="19" t="s">
        <v>28</v>
      </c>
      <c r="DU32" s="2" t="s">
        <v>29</v>
      </c>
      <c r="DV32" s="2" t="s">
        <v>556</v>
      </c>
      <c r="DW32" s="2" t="s">
        <v>715</v>
      </c>
      <c r="DX32" s="2" t="s">
        <v>715</v>
      </c>
      <c r="DY32" s="2" t="s">
        <v>716</v>
      </c>
      <c r="DZ32" s="2" t="s">
        <v>716</v>
      </c>
      <c r="EA32" s="2" t="s">
        <v>716</v>
      </c>
      <c r="EB32" s="2" t="s">
        <v>716</v>
      </c>
      <c r="EC32" s="2" t="s">
        <v>717</v>
      </c>
      <c r="ED32" s="2" t="s">
        <v>718</v>
      </c>
      <c r="EE32" s="2" t="s">
        <v>717</v>
      </c>
      <c r="EF32" s="2" t="s">
        <v>718</v>
      </c>
      <c r="EG32" s="2" t="s">
        <v>717</v>
      </c>
      <c r="EH32" s="2" t="s">
        <v>718</v>
      </c>
      <c r="EI32" s="2" t="s">
        <v>719</v>
      </c>
      <c r="EJ32" s="2" t="s">
        <v>719</v>
      </c>
      <c r="EK32" s="2" t="s">
        <v>719</v>
      </c>
      <c r="EL32" s="19" t="s">
        <v>1338</v>
      </c>
      <c r="EM32" s="19" t="s">
        <v>1338</v>
      </c>
      <c r="EN32" s="9" t="s">
        <v>144</v>
      </c>
      <c r="EO32" s="19" t="s">
        <v>1338</v>
      </c>
      <c r="EP32" s="17" t="s">
        <v>2614</v>
      </c>
      <c r="EQ32" s="17" t="s">
        <v>145</v>
      </c>
      <c r="ER32" s="11" t="s">
        <v>145</v>
      </c>
      <c r="ES32" s="11" t="s">
        <v>145</v>
      </c>
      <c r="ET32" s="11" t="s">
        <v>146</v>
      </c>
      <c r="EU32" s="11" t="s">
        <v>146</v>
      </c>
      <c r="EV32" s="17" t="s">
        <v>1329</v>
      </c>
      <c r="EW32" s="17" t="s">
        <v>1329</v>
      </c>
      <c r="EX32" s="17" t="s">
        <v>147</v>
      </c>
      <c r="EY32" s="17" t="s">
        <v>718</v>
      </c>
      <c r="EZ32" s="62" t="s">
        <v>2601</v>
      </c>
      <c r="FA32" s="62" t="s">
        <v>2601</v>
      </c>
      <c r="FB32" s="62" t="s">
        <v>2601</v>
      </c>
      <c r="FC32" s="62" t="s">
        <v>2601</v>
      </c>
      <c r="FD32" s="62" t="s">
        <v>2601</v>
      </c>
      <c r="FE32" s="62" t="s">
        <v>2601</v>
      </c>
      <c r="FF32" s="62" t="s">
        <v>2601</v>
      </c>
      <c r="FG32" s="42" t="s">
        <v>2615</v>
      </c>
      <c r="FH32" s="48" t="s">
        <v>718</v>
      </c>
      <c r="FI32" s="25"/>
      <c r="FJ32" s="42" t="s">
        <v>1287</v>
      </c>
      <c r="FK32" s="38" t="s">
        <v>1395</v>
      </c>
      <c r="FL32" s="38" t="s">
        <v>1395</v>
      </c>
      <c r="FM32" s="38" t="s">
        <v>2616</v>
      </c>
      <c r="FN32" s="38" t="s">
        <v>2616</v>
      </c>
      <c r="FO32" s="38" t="s">
        <v>2616</v>
      </c>
      <c r="FP32" s="38" t="s">
        <v>2616</v>
      </c>
      <c r="FQ32" s="9" t="s">
        <v>2617</v>
      </c>
      <c r="FR32" s="9"/>
    </row>
    <row r="33" spans="1:174" ht="18.75" customHeight="1">
      <c r="A33" s="2">
        <v>30</v>
      </c>
      <c r="B33" s="13" t="s">
        <v>1714</v>
      </c>
      <c r="C33" s="13" t="s">
        <v>3171</v>
      </c>
      <c r="D33" s="2" t="s">
        <v>1902</v>
      </c>
      <c r="E33" s="2" t="s">
        <v>1903</v>
      </c>
      <c r="F33" s="2"/>
      <c r="G33" s="2" t="s">
        <v>1904</v>
      </c>
      <c r="H33" s="2" t="s">
        <v>2618</v>
      </c>
      <c r="I33" s="2" t="s">
        <v>2473</v>
      </c>
      <c r="J33" s="2" t="s">
        <v>1905</v>
      </c>
      <c r="K33" s="2" t="s">
        <v>1905</v>
      </c>
      <c r="L33" s="2" t="s">
        <v>2474</v>
      </c>
      <c r="M33" s="2" t="s">
        <v>2474</v>
      </c>
      <c r="N33" s="2" t="s">
        <v>2475</v>
      </c>
      <c r="O33" s="2" t="s">
        <v>1906</v>
      </c>
      <c r="P33" s="2" t="s">
        <v>2476</v>
      </c>
      <c r="Q33" s="2" t="s">
        <v>2476</v>
      </c>
      <c r="R33" s="2" t="s">
        <v>1907</v>
      </c>
      <c r="S33" s="2" t="s">
        <v>1904</v>
      </c>
      <c r="T33" s="2" t="s">
        <v>1904</v>
      </c>
      <c r="U33" s="2" t="s">
        <v>1904</v>
      </c>
      <c r="V33" s="2" t="s">
        <v>1904</v>
      </c>
      <c r="W33" s="2" t="s">
        <v>1904</v>
      </c>
      <c r="X33" s="2" t="s">
        <v>1904</v>
      </c>
      <c r="Y33" s="2" t="s">
        <v>1904</v>
      </c>
      <c r="Z33" s="2" t="s">
        <v>2080</v>
      </c>
      <c r="AA33" s="2" t="s">
        <v>1904</v>
      </c>
      <c r="AB33" s="2" t="s">
        <v>1904</v>
      </c>
      <c r="AC33" s="2" t="s">
        <v>1904</v>
      </c>
      <c r="AD33" s="2" t="s">
        <v>1904</v>
      </c>
      <c r="AE33" s="2" t="s">
        <v>1904</v>
      </c>
      <c r="AF33" s="2" t="s">
        <v>2406</v>
      </c>
      <c r="AG33" s="2" t="s">
        <v>2406</v>
      </c>
      <c r="AH33" s="2" t="s">
        <v>2406</v>
      </c>
      <c r="AI33" s="2" t="s">
        <v>2406</v>
      </c>
      <c r="AJ33" s="2" t="s">
        <v>2406</v>
      </c>
      <c r="AK33" s="2" t="s">
        <v>2406</v>
      </c>
      <c r="AL33" s="2" t="s">
        <v>2406</v>
      </c>
      <c r="AM33" s="2" t="s">
        <v>2401</v>
      </c>
      <c r="AN33" s="2" t="s">
        <v>2401</v>
      </c>
      <c r="AO33" s="2" t="s">
        <v>2401</v>
      </c>
      <c r="AP33" s="2" t="s">
        <v>1904</v>
      </c>
      <c r="AQ33" s="2" t="s">
        <v>1904</v>
      </c>
      <c r="AR33" s="2" t="s">
        <v>1904</v>
      </c>
      <c r="AS33" s="2"/>
      <c r="AT33" s="2"/>
      <c r="AU33" s="2"/>
      <c r="AV33" s="2" t="s">
        <v>1900</v>
      </c>
      <c r="AW33" s="2" t="s">
        <v>1900</v>
      </c>
      <c r="AX33" s="2"/>
      <c r="AY33" s="2" t="s">
        <v>1908</v>
      </c>
      <c r="AZ33" s="2" t="s">
        <v>1902</v>
      </c>
      <c r="BA33" s="2" t="s">
        <v>1904</v>
      </c>
      <c r="BB33" s="2" t="s">
        <v>1902</v>
      </c>
      <c r="BC33" s="2" t="s">
        <v>1908</v>
      </c>
      <c r="BD33" s="2" t="s">
        <v>1908</v>
      </c>
      <c r="BE33" s="2" t="s">
        <v>1902</v>
      </c>
      <c r="BF33" s="2"/>
      <c r="BG33" s="2" t="s">
        <v>1908</v>
      </c>
      <c r="BH33" s="2" t="s">
        <v>1908</v>
      </c>
      <c r="BI33" s="2" t="s">
        <v>1904</v>
      </c>
      <c r="BJ33" s="2" t="s">
        <v>2474</v>
      </c>
      <c r="BK33" s="2"/>
      <c r="BL33" s="2" t="s">
        <v>1902</v>
      </c>
      <c r="BM33" s="2" t="s">
        <v>2475</v>
      </c>
      <c r="BN33" s="2" t="s">
        <v>1908</v>
      </c>
      <c r="BO33" s="2" t="s">
        <v>1908</v>
      </c>
      <c r="BP33" s="2"/>
      <c r="BQ33" s="2" t="s">
        <v>1908</v>
      </c>
      <c r="BR33" s="2" t="s">
        <v>2478</v>
      </c>
      <c r="BS33" s="2" t="s">
        <v>2478</v>
      </c>
      <c r="BT33" s="2" t="s">
        <v>1908</v>
      </c>
      <c r="BU33" s="2" t="s">
        <v>1908</v>
      </c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2" t="s">
        <v>1900</v>
      </c>
      <c r="DD33" s="2" t="s">
        <v>220</v>
      </c>
      <c r="DE33" s="2" t="s">
        <v>220</v>
      </c>
      <c r="DF33" s="2" t="s">
        <v>1904</v>
      </c>
      <c r="DG33" s="2" t="s">
        <v>221</v>
      </c>
      <c r="DH33" s="2" t="s">
        <v>222</v>
      </c>
      <c r="DI33" s="2" t="s">
        <v>223</v>
      </c>
      <c r="DJ33" s="2" t="s">
        <v>224</v>
      </c>
      <c r="DK33" s="2" t="s">
        <v>220</v>
      </c>
      <c r="DL33" s="2" t="s">
        <v>1904</v>
      </c>
      <c r="DM33" s="2" t="s">
        <v>205</v>
      </c>
      <c r="DN33" s="2" t="s">
        <v>205</v>
      </c>
      <c r="DO33" s="2" t="s">
        <v>205</v>
      </c>
      <c r="DP33" s="9" t="s">
        <v>1904</v>
      </c>
      <c r="DQ33" s="9" t="s">
        <v>225</v>
      </c>
      <c r="DR33" s="19" t="s">
        <v>1908</v>
      </c>
      <c r="DS33" s="9" t="s">
        <v>1908</v>
      </c>
      <c r="DT33" s="19" t="s">
        <v>1908</v>
      </c>
      <c r="DU33" s="2" t="s">
        <v>1902</v>
      </c>
      <c r="DV33" s="2" t="s">
        <v>561</v>
      </c>
      <c r="DW33" s="2" t="s">
        <v>562</v>
      </c>
      <c r="DX33" s="2" t="s">
        <v>562</v>
      </c>
      <c r="DY33" s="2" t="s">
        <v>720</v>
      </c>
      <c r="DZ33" s="2" t="s">
        <v>720</v>
      </c>
      <c r="EA33" s="2" t="s">
        <v>720</v>
      </c>
      <c r="EB33" s="2" t="s">
        <v>720</v>
      </c>
      <c r="EC33" s="2" t="s">
        <v>566</v>
      </c>
      <c r="ED33" s="2" t="s">
        <v>566</v>
      </c>
      <c r="EE33" s="2" t="s">
        <v>566</v>
      </c>
      <c r="EF33" s="2" t="s">
        <v>566</v>
      </c>
      <c r="EG33" s="2" t="s">
        <v>566</v>
      </c>
      <c r="EH33" s="2" t="s">
        <v>566</v>
      </c>
      <c r="EI33" s="2" t="s">
        <v>567</v>
      </c>
      <c r="EJ33" s="2" t="s">
        <v>567</v>
      </c>
      <c r="EK33" s="2" t="s">
        <v>567</v>
      </c>
      <c r="EL33" s="19" t="s">
        <v>1010</v>
      </c>
      <c r="EM33" s="19" t="s">
        <v>1010</v>
      </c>
      <c r="EN33" s="9" t="s">
        <v>148</v>
      </c>
      <c r="EO33" s="19" t="s">
        <v>1010</v>
      </c>
      <c r="EP33" s="9" t="s">
        <v>2479</v>
      </c>
      <c r="EQ33" s="17" t="s">
        <v>149</v>
      </c>
      <c r="ER33" s="11" t="s">
        <v>149</v>
      </c>
      <c r="ES33" s="11" t="s">
        <v>149</v>
      </c>
      <c r="ET33" s="11" t="s">
        <v>1035</v>
      </c>
      <c r="EU33" s="11" t="s">
        <v>1035</v>
      </c>
      <c r="EV33" s="11" t="s">
        <v>287</v>
      </c>
      <c r="EW33" s="11" t="s">
        <v>287</v>
      </c>
      <c r="EX33" s="17" t="s">
        <v>150</v>
      </c>
      <c r="EY33" s="11" t="s">
        <v>148</v>
      </c>
      <c r="EZ33" s="18" t="s">
        <v>1292</v>
      </c>
      <c r="FA33" s="18" t="s">
        <v>1292</v>
      </c>
      <c r="FB33" s="18" t="s">
        <v>1292</v>
      </c>
      <c r="FC33" s="18" t="s">
        <v>1293</v>
      </c>
      <c r="FD33" s="18" t="s">
        <v>1293</v>
      </c>
      <c r="FE33" s="18" t="s">
        <v>1293</v>
      </c>
      <c r="FF33" s="18" t="s">
        <v>1293</v>
      </c>
      <c r="FG33" s="42" t="s">
        <v>567</v>
      </c>
      <c r="FH33" s="48" t="s">
        <v>1294</v>
      </c>
      <c r="FI33" s="25"/>
      <c r="FJ33" s="42" t="s">
        <v>1295</v>
      </c>
      <c r="FK33" s="38" t="s">
        <v>2593</v>
      </c>
      <c r="FL33" s="38" t="s">
        <v>2593</v>
      </c>
      <c r="FM33" s="23" t="s">
        <v>2481</v>
      </c>
      <c r="FN33" s="23" t="s">
        <v>2481</v>
      </c>
      <c r="FO33" s="23" t="s">
        <v>2481</v>
      </c>
      <c r="FP33" s="23" t="s">
        <v>2481</v>
      </c>
      <c r="FQ33" s="9" t="s">
        <v>567</v>
      </c>
      <c r="FR33" s="9"/>
    </row>
    <row r="34" spans="1:174" ht="18.75" customHeight="1">
      <c r="A34" s="2">
        <v>31</v>
      </c>
      <c r="B34" s="13" t="s">
        <v>1715</v>
      </c>
      <c r="C34" s="13" t="s">
        <v>3172</v>
      </c>
      <c r="D34" s="2" t="s">
        <v>2619</v>
      </c>
      <c r="E34" s="2" t="s">
        <v>1099</v>
      </c>
      <c r="F34" s="2" t="s">
        <v>1100</v>
      </c>
      <c r="G34" s="2" t="s">
        <v>226</v>
      </c>
      <c r="H34" s="2" t="s">
        <v>227</v>
      </c>
      <c r="I34" s="2" t="s">
        <v>228</v>
      </c>
      <c r="J34" s="2" t="s">
        <v>229</v>
      </c>
      <c r="K34" s="2" t="s">
        <v>229</v>
      </c>
      <c r="L34" s="2" t="s">
        <v>230</v>
      </c>
      <c r="M34" s="2" t="s">
        <v>190</v>
      </c>
      <c r="N34" s="2" t="s">
        <v>231</v>
      </c>
      <c r="O34" s="2" t="s">
        <v>232</v>
      </c>
      <c r="P34" s="2" t="s">
        <v>233</v>
      </c>
      <c r="Q34" s="2" t="s">
        <v>234</v>
      </c>
      <c r="R34" s="2" t="s">
        <v>235</v>
      </c>
      <c r="S34" s="2" t="s">
        <v>236</v>
      </c>
      <c r="T34" s="2" t="s">
        <v>236</v>
      </c>
      <c r="U34" s="2" t="s">
        <v>236</v>
      </c>
      <c r="V34" s="2" t="s">
        <v>236</v>
      </c>
      <c r="W34" s="2" t="s">
        <v>236</v>
      </c>
      <c r="X34" s="2" t="s">
        <v>236</v>
      </c>
      <c r="Y34" s="2" t="s">
        <v>228</v>
      </c>
      <c r="Z34" s="2" t="s">
        <v>2081</v>
      </c>
      <c r="AA34" s="2" t="s">
        <v>2082</v>
      </c>
      <c r="AB34" s="2" t="s">
        <v>232</v>
      </c>
      <c r="AC34" s="2" t="s">
        <v>232</v>
      </c>
      <c r="AD34" s="2" t="s">
        <v>232</v>
      </c>
      <c r="AE34" s="2" t="s">
        <v>237</v>
      </c>
      <c r="AF34" s="2" t="s">
        <v>237</v>
      </c>
      <c r="AG34" s="2" t="s">
        <v>237</v>
      </c>
      <c r="AH34" s="2" t="s">
        <v>238</v>
      </c>
      <c r="AI34" s="2" t="s">
        <v>238</v>
      </c>
      <c r="AJ34" s="2" t="s">
        <v>237</v>
      </c>
      <c r="AK34" s="2" t="s">
        <v>237</v>
      </c>
      <c r="AL34" s="2" t="s">
        <v>238</v>
      </c>
      <c r="AM34" s="2" t="s">
        <v>233</v>
      </c>
      <c r="AN34" s="2" t="s">
        <v>237</v>
      </c>
      <c r="AO34" s="2" t="s">
        <v>237</v>
      </c>
      <c r="AP34" s="2" t="s">
        <v>236</v>
      </c>
      <c r="AQ34" s="2" t="s">
        <v>236</v>
      </c>
      <c r="AR34" s="2" t="s">
        <v>228</v>
      </c>
      <c r="AS34" s="2" t="s">
        <v>575</v>
      </c>
      <c r="AT34" s="2" t="s">
        <v>575</v>
      </c>
      <c r="AU34" s="2" t="s">
        <v>575</v>
      </c>
      <c r="AV34" s="2" t="s">
        <v>239</v>
      </c>
      <c r="AW34" s="2" t="s">
        <v>239</v>
      </c>
      <c r="AX34" s="2" t="s">
        <v>240</v>
      </c>
      <c r="AY34" s="2">
        <v>56.5</v>
      </c>
      <c r="AZ34" s="2" t="s">
        <v>241</v>
      </c>
      <c r="BA34" s="2" t="s">
        <v>242</v>
      </c>
      <c r="BB34" s="2" t="s">
        <v>230</v>
      </c>
      <c r="BC34" s="2" t="s">
        <v>230</v>
      </c>
      <c r="BD34" s="2" t="s">
        <v>230</v>
      </c>
      <c r="BE34" s="2" t="s">
        <v>243</v>
      </c>
      <c r="BF34" s="2" t="s">
        <v>230</v>
      </c>
      <c r="BG34" s="2" t="s">
        <v>243</v>
      </c>
      <c r="BH34" s="2" t="s">
        <v>243</v>
      </c>
      <c r="BI34" s="2" t="s">
        <v>190</v>
      </c>
      <c r="BJ34" s="2" t="s">
        <v>230</v>
      </c>
      <c r="BK34" s="2" t="s">
        <v>237</v>
      </c>
      <c r="BL34" s="2" t="s">
        <v>243</v>
      </c>
      <c r="BM34" s="2" t="s">
        <v>244</v>
      </c>
      <c r="BN34" s="2" t="s">
        <v>230</v>
      </c>
      <c r="BO34" s="2" t="s">
        <v>230</v>
      </c>
      <c r="BP34" s="2" t="s">
        <v>237</v>
      </c>
      <c r="BQ34" s="2" t="s">
        <v>243</v>
      </c>
      <c r="BR34" s="2" t="s">
        <v>2620</v>
      </c>
      <c r="BS34" s="2" t="s">
        <v>2620</v>
      </c>
      <c r="BT34" s="2" t="s">
        <v>2621</v>
      </c>
      <c r="BU34" s="2" t="s">
        <v>2622</v>
      </c>
      <c r="BV34" s="2" t="s">
        <v>575</v>
      </c>
      <c r="BW34" s="2" t="s">
        <v>575</v>
      </c>
      <c r="BX34" s="2" t="s">
        <v>245</v>
      </c>
      <c r="BY34" s="2" t="s">
        <v>575</v>
      </c>
      <c r="BZ34" s="2" t="s">
        <v>575</v>
      </c>
      <c r="CA34" s="2" t="s">
        <v>246</v>
      </c>
      <c r="CB34" s="2" t="s">
        <v>246</v>
      </c>
      <c r="CC34" s="2" t="s">
        <v>231</v>
      </c>
      <c r="CD34" s="2" t="s">
        <v>231</v>
      </c>
      <c r="CE34" s="2" t="s">
        <v>231</v>
      </c>
      <c r="CF34" s="2" t="s">
        <v>231</v>
      </c>
      <c r="CG34" s="2" t="s">
        <v>231</v>
      </c>
      <c r="CH34" s="2" t="s">
        <v>247</v>
      </c>
      <c r="CI34" s="2" t="s">
        <v>248</v>
      </c>
      <c r="CJ34" s="2" t="s">
        <v>249</v>
      </c>
      <c r="CK34" s="2" t="s">
        <v>250</v>
      </c>
      <c r="CL34" s="2" t="s">
        <v>250</v>
      </c>
      <c r="CM34" s="2" t="s">
        <v>1788</v>
      </c>
      <c r="CN34" s="2" t="s">
        <v>250</v>
      </c>
      <c r="CO34" s="2" t="s">
        <v>251</v>
      </c>
      <c r="CP34" s="61" t="s">
        <v>252</v>
      </c>
      <c r="CQ34" s="2" t="s">
        <v>231</v>
      </c>
      <c r="CR34" s="2" t="s">
        <v>253</v>
      </c>
      <c r="CS34" s="2" t="s">
        <v>575</v>
      </c>
      <c r="CT34" s="2" t="s">
        <v>253</v>
      </c>
      <c r="CU34" s="2" t="s">
        <v>253</v>
      </c>
      <c r="CV34" s="2" t="s">
        <v>575</v>
      </c>
      <c r="CW34" s="2" t="s">
        <v>245</v>
      </c>
      <c r="CX34" s="2" t="s">
        <v>575</v>
      </c>
      <c r="CY34" s="2" t="s">
        <v>246</v>
      </c>
      <c r="CZ34" s="2" t="s">
        <v>246</v>
      </c>
      <c r="DA34" s="2" t="s">
        <v>251</v>
      </c>
      <c r="DB34" s="2" t="s">
        <v>253</v>
      </c>
      <c r="DC34" s="2" t="s">
        <v>239</v>
      </c>
      <c r="DD34" s="2" t="s">
        <v>243</v>
      </c>
      <c r="DE34" s="2" t="s">
        <v>243</v>
      </c>
      <c r="DF34" s="2" t="s">
        <v>254</v>
      </c>
      <c r="DG34" s="2" t="s">
        <v>255</v>
      </c>
      <c r="DH34" s="2" t="s">
        <v>256</v>
      </c>
      <c r="DI34" s="2" t="s">
        <v>257</v>
      </c>
      <c r="DJ34" s="2" t="s">
        <v>258</v>
      </c>
      <c r="DK34" s="2" t="s">
        <v>259</v>
      </c>
      <c r="DL34" s="2" t="s">
        <v>260</v>
      </c>
      <c r="DM34" s="2" t="s">
        <v>237</v>
      </c>
      <c r="DN34" s="2" t="s">
        <v>237</v>
      </c>
      <c r="DO34" s="2" t="s">
        <v>1011</v>
      </c>
      <c r="DP34" s="9" t="s">
        <v>243</v>
      </c>
      <c r="DQ34" s="9" t="s">
        <v>228</v>
      </c>
      <c r="DR34" s="19" t="s">
        <v>261</v>
      </c>
      <c r="DS34" s="19" t="s">
        <v>261</v>
      </c>
      <c r="DT34" s="19" t="s">
        <v>261</v>
      </c>
      <c r="DU34" s="2" t="s">
        <v>243</v>
      </c>
      <c r="DV34" s="2" t="s">
        <v>721</v>
      </c>
      <c r="DW34" s="2" t="s">
        <v>722</v>
      </c>
      <c r="DX34" s="2" t="s">
        <v>723</v>
      </c>
      <c r="DY34" s="2" t="s">
        <v>724</v>
      </c>
      <c r="DZ34" s="2" t="s">
        <v>725</v>
      </c>
      <c r="EA34" s="2" t="s">
        <v>726</v>
      </c>
      <c r="EB34" s="2" t="s">
        <v>725</v>
      </c>
      <c r="EC34" s="2" t="s">
        <v>727</v>
      </c>
      <c r="ED34" s="2" t="s">
        <v>727</v>
      </c>
      <c r="EE34" s="2" t="s">
        <v>727</v>
      </c>
      <c r="EF34" s="2" t="s">
        <v>727</v>
      </c>
      <c r="EG34" s="2" t="s">
        <v>727</v>
      </c>
      <c r="EH34" s="2" t="s">
        <v>727</v>
      </c>
      <c r="EI34" s="2" t="s">
        <v>728</v>
      </c>
      <c r="EJ34" s="2" t="s">
        <v>728</v>
      </c>
      <c r="EK34" s="2" t="s">
        <v>729</v>
      </c>
      <c r="EL34" s="9" t="s">
        <v>151</v>
      </c>
      <c r="EM34" s="9" t="s">
        <v>152</v>
      </c>
      <c r="EN34" s="9" t="s">
        <v>153</v>
      </c>
      <c r="EO34" s="9" t="s">
        <v>153</v>
      </c>
      <c r="EP34" s="9" t="s">
        <v>154</v>
      </c>
      <c r="EQ34" s="17" t="s">
        <v>155</v>
      </c>
      <c r="ER34" s="11" t="s">
        <v>156</v>
      </c>
      <c r="ES34" s="11" t="s">
        <v>157</v>
      </c>
      <c r="ET34" s="11" t="s">
        <v>156</v>
      </c>
      <c r="EU34" s="11" t="s">
        <v>156</v>
      </c>
      <c r="EV34" s="11" t="s">
        <v>158</v>
      </c>
      <c r="EW34" s="63" t="s">
        <v>158</v>
      </c>
      <c r="EX34" s="17" t="s">
        <v>159</v>
      </c>
      <c r="EY34" s="17" t="s">
        <v>153</v>
      </c>
      <c r="EZ34" s="18" t="s">
        <v>1296</v>
      </c>
      <c r="FA34" s="18" t="s">
        <v>1297</v>
      </c>
      <c r="FB34" s="18" t="s">
        <v>1297</v>
      </c>
      <c r="FC34" s="18" t="s">
        <v>1297</v>
      </c>
      <c r="FD34" s="18" t="s">
        <v>1297</v>
      </c>
      <c r="FE34" s="18" t="s">
        <v>1297</v>
      </c>
      <c r="FF34" s="62" t="s">
        <v>1297</v>
      </c>
      <c r="FG34" s="40" t="s">
        <v>1298</v>
      </c>
      <c r="FH34" s="48" t="s">
        <v>1299</v>
      </c>
      <c r="FI34" s="25" t="s">
        <v>2623</v>
      </c>
      <c r="FJ34" s="42" t="s">
        <v>1300</v>
      </c>
      <c r="FK34" s="38" t="s">
        <v>1397</v>
      </c>
      <c r="FL34" s="38" t="s">
        <v>1397</v>
      </c>
      <c r="FM34" s="23" t="s">
        <v>1398</v>
      </c>
      <c r="FN34" s="23" t="s">
        <v>1398</v>
      </c>
      <c r="FO34" s="23" t="s">
        <v>1399</v>
      </c>
      <c r="FP34" s="23" t="s">
        <v>1912</v>
      </c>
      <c r="FQ34" s="9" t="s">
        <v>2624</v>
      </c>
      <c r="FR34" s="9"/>
    </row>
    <row r="35" spans="1:174" ht="37.5" customHeight="1">
      <c r="A35" s="2">
        <v>32</v>
      </c>
      <c r="B35" s="13" t="s">
        <v>1716</v>
      </c>
      <c r="C35" s="13" t="s">
        <v>3173</v>
      </c>
      <c r="D35" s="2" t="s">
        <v>2625</v>
      </c>
      <c r="E35" s="2" t="s">
        <v>2626</v>
      </c>
      <c r="F35" s="2"/>
      <c r="G35" s="2" t="s">
        <v>2627</v>
      </c>
      <c r="H35" s="2" t="s">
        <v>2628</v>
      </c>
      <c r="I35" s="2" t="s">
        <v>2629</v>
      </c>
      <c r="J35" s="2" t="s">
        <v>2630</v>
      </c>
      <c r="K35" s="2" t="s">
        <v>2630</v>
      </c>
      <c r="L35" s="2" t="s">
        <v>2631</v>
      </c>
      <c r="M35" s="2" t="s">
        <v>2632</v>
      </c>
      <c r="N35" s="2" t="s">
        <v>262</v>
      </c>
      <c r="O35" s="2" t="s">
        <v>2633</v>
      </c>
      <c r="P35" s="2" t="s">
        <v>2634</v>
      </c>
      <c r="Q35" s="2" t="s">
        <v>2635</v>
      </c>
      <c r="R35" s="2" t="s">
        <v>2636</v>
      </c>
      <c r="S35" s="2" t="s">
        <v>2637</v>
      </c>
      <c r="T35" s="2" t="s">
        <v>2637</v>
      </c>
      <c r="U35" s="2" t="s">
        <v>2637</v>
      </c>
      <c r="V35" s="2" t="s">
        <v>2637</v>
      </c>
      <c r="W35" s="2" t="s">
        <v>2637</v>
      </c>
      <c r="X35" s="2" t="s">
        <v>2637</v>
      </c>
      <c r="Y35" s="2" t="s">
        <v>2637</v>
      </c>
      <c r="Z35" s="2" t="s">
        <v>2638</v>
      </c>
      <c r="AA35" s="2" t="s">
        <v>2639</v>
      </c>
      <c r="AB35" s="2" t="s">
        <v>2639</v>
      </c>
      <c r="AC35" s="2" t="s">
        <v>2639</v>
      </c>
      <c r="AD35" s="2" t="s">
        <v>2639</v>
      </c>
      <c r="AE35" s="2" t="s">
        <v>2639</v>
      </c>
      <c r="AF35" s="2" t="s">
        <v>2640</v>
      </c>
      <c r="AG35" s="2" t="s">
        <v>2640</v>
      </c>
      <c r="AH35" s="2" t="s">
        <v>2640</v>
      </c>
      <c r="AI35" s="2" t="s">
        <v>2640</v>
      </c>
      <c r="AJ35" s="2" t="s">
        <v>2640</v>
      </c>
      <c r="AK35" s="2" t="s">
        <v>2640</v>
      </c>
      <c r="AL35" s="2" t="s">
        <v>2640</v>
      </c>
      <c r="AM35" s="2" t="s">
        <v>2641</v>
      </c>
      <c r="AN35" s="2" t="s">
        <v>2641</v>
      </c>
      <c r="AO35" s="2" t="s">
        <v>2641</v>
      </c>
      <c r="AP35" s="2" t="s">
        <v>2637</v>
      </c>
      <c r="AQ35" s="2" t="s">
        <v>2637</v>
      </c>
      <c r="AR35" s="2" t="s">
        <v>2639</v>
      </c>
      <c r="AS35" s="2"/>
      <c r="AT35" s="2"/>
      <c r="AU35" s="2"/>
      <c r="AV35" s="2" t="s">
        <v>2642</v>
      </c>
      <c r="AW35" s="2" t="s">
        <v>2642</v>
      </c>
      <c r="AX35" s="2" t="s">
        <v>2643</v>
      </c>
      <c r="AY35" s="2" t="s">
        <v>2643</v>
      </c>
      <c r="AZ35" s="2" t="s">
        <v>2644</v>
      </c>
      <c r="BA35" s="2" t="s">
        <v>2645</v>
      </c>
      <c r="BB35" s="2" t="s">
        <v>2646</v>
      </c>
      <c r="BC35" s="2" t="s">
        <v>2647</v>
      </c>
      <c r="BD35" s="2" t="s">
        <v>2646</v>
      </c>
      <c r="BE35" s="2" t="s">
        <v>2646</v>
      </c>
      <c r="BF35" s="2"/>
      <c r="BG35" s="2" t="s">
        <v>2646</v>
      </c>
      <c r="BH35" s="2" t="s">
        <v>2648</v>
      </c>
      <c r="BI35" s="2" t="s">
        <v>2649</v>
      </c>
      <c r="BJ35" s="2" t="s">
        <v>2648</v>
      </c>
      <c r="BK35" s="2"/>
      <c r="BL35" s="2" t="s">
        <v>2648</v>
      </c>
      <c r="BM35" s="2" t="s">
        <v>2650</v>
      </c>
      <c r="BN35" s="2" t="s">
        <v>2651</v>
      </c>
      <c r="BO35" s="2" t="s">
        <v>2651</v>
      </c>
      <c r="BP35" s="2"/>
      <c r="BQ35" s="2" t="s">
        <v>2651</v>
      </c>
      <c r="BR35" s="2" t="s">
        <v>2652</v>
      </c>
      <c r="BS35" s="2" t="s">
        <v>2653</v>
      </c>
      <c r="BT35" s="2" t="s">
        <v>2654</v>
      </c>
      <c r="BU35" s="2" t="s">
        <v>2654</v>
      </c>
      <c r="BV35" s="2" t="s">
        <v>2655</v>
      </c>
      <c r="BW35" s="2" t="s">
        <v>2656</v>
      </c>
      <c r="BX35" s="2" t="s">
        <v>2657</v>
      </c>
      <c r="BY35" s="2" t="s">
        <v>2658</v>
      </c>
      <c r="BZ35" s="2" t="s">
        <v>2655</v>
      </c>
      <c r="CA35" s="2" t="s">
        <v>2659</v>
      </c>
      <c r="CB35" s="2" t="s">
        <v>2660</v>
      </c>
      <c r="CC35" s="2" t="s">
        <v>2661</v>
      </c>
      <c r="CD35" s="2" t="s">
        <v>2661</v>
      </c>
      <c r="CE35" s="2" t="s">
        <v>2662</v>
      </c>
      <c r="CF35" s="2" t="s">
        <v>2662</v>
      </c>
      <c r="CG35" s="2" t="s">
        <v>2662</v>
      </c>
      <c r="CH35" s="2" t="s">
        <v>2663</v>
      </c>
      <c r="CI35" s="2" t="s">
        <v>2664</v>
      </c>
      <c r="CJ35" s="2" t="s">
        <v>2665</v>
      </c>
      <c r="CK35" s="2" t="s">
        <v>2666</v>
      </c>
      <c r="CL35" s="2" t="s">
        <v>2667</v>
      </c>
      <c r="CM35" s="2" t="s">
        <v>2667</v>
      </c>
      <c r="CN35" s="2" t="s">
        <v>2667</v>
      </c>
      <c r="CO35" s="2" t="s">
        <v>2668</v>
      </c>
      <c r="CP35" s="33" t="s">
        <v>2669</v>
      </c>
      <c r="CQ35" s="2" t="s">
        <v>30</v>
      </c>
      <c r="CR35" s="2" t="s">
        <v>2670</v>
      </c>
      <c r="CS35" s="2" t="s">
        <v>2657</v>
      </c>
      <c r="CT35" s="2" t="s">
        <v>2670</v>
      </c>
      <c r="CU35" s="2" t="s">
        <v>2670</v>
      </c>
      <c r="CV35" s="2" t="s">
        <v>2658</v>
      </c>
      <c r="CW35" s="2" t="s">
        <v>2657</v>
      </c>
      <c r="CX35" s="2" t="s">
        <v>2656</v>
      </c>
      <c r="CY35" s="2" t="s">
        <v>2670</v>
      </c>
      <c r="CZ35" s="2" t="s">
        <v>2670</v>
      </c>
      <c r="DA35" s="2" t="s">
        <v>2671</v>
      </c>
      <c r="DB35" s="2" t="s">
        <v>2657</v>
      </c>
      <c r="DC35" s="32" t="s">
        <v>2672</v>
      </c>
      <c r="DD35" s="28" t="s">
        <v>2673</v>
      </c>
      <c r="DE35" s="28" t="s">
        <v>2673</v>
      </c>
      <c r="DF35" s="2" t="s">
        <v>2674</v>
      </c>
      <c r="DG35" s="2" t="s">
        <v>2675</v>
      </c>
      <c r="DH35" s="2" t="s">
        <v>2676</v>
      </c>
      <c r="DI35" s="2" t="s">
        <v>2677</v>
      </c>
      <c r="DJ35" s="2" t="s">
        <v>2678</v>
      </c>
      <c r="DK35" s="2" t="s">
        <v>2679</v>
      </c>
      <c r="DL35" s="2" t="s">
        <v>2680</v>
      </c>
      <c r="DM35" s="2" t="s">
        <v>2681</v>
      </c>
      <c r="DN35" s="2" t="s">
        <v>2681</v>
      </c>
      <c r="DO35" s="2" t="s">
        <v>31</v>
      </c>
      <c r="DP35" s="9" t="s">
        <v>2682</v>
      </c>
      <c r="DQ35" s="9" t="s">
        <v>2683</v>
      </c>
      <c r="DR35" s="19" t="s">
        <v>32</v>
      </c>
      <c r="DS35" s="9" t="s">
        <v>33</v>
      </c>
      <c r="DT35" s="19" t="s">
        <v>33</v>
      </c>
      <c r="DU35" s="2" t="s">
        <v>2648</v>
      </c>
      <c r="DV35" s="2" t="s">
        <v>730</v>
      </c>
      <c r="DW35" s="2" t="s">
        <v>731</v>
      </c>
      <c r="DX35" s="2" t="s">
        <v>731</v>
      </c>
      <c r="DY35" s="2" t="s">
        <v>732</v>
      </c>
      <c r="DZ35" s="2" t="s">
        <v>732</v>
      </c>
      <c r="EA35" s="2" t="s">
        <v>732</v>
      </c>
      <c r="EB35" s="2" t="s">
        <v>732</v>
      </c>
      <c r="EC35" s="2" t="s">
        <v>733</v>
      </c>
      <c r="ED35" s="2" t="s">
        <v>733</v>
      </c>
      <c r="EE35" s="2" t="s">
        <v>733</v>
      </c>
      <c r="EF35" s="2" t="s">
        <v>733</v>
      </c>
      <c r="EG35" s="2" t="s">
        <v>733</v>
      </c>
      <c r="EH35" s="2" t="s">
        <v>733</v>
      </c>
      <c r="EI35" s="2" t="s">
        <v>734</v>
      </c>
      <c r="EJ35" s="2" t="s">
        <v>734</v>
      </c>
      <c r="EK35" s="2" t="s">
        <v>734</v>
      </c>
      <c r="EL35" s="9" t="s">
        <v>160</v>
      </c>
      <c r="EM35" s="9" t="s">
        <v>2684</v>
      </c>
      <c r="EN35" s="9" t="s">
        <v>2684</v>
      </c>
      <c r="EO35" s="9" t="s">
        <v>2684</v>
      </c>
      <c r="EP35" s="9" t="s">
        <v>161</v>
      </c>
      <c r="EQ35" s="17" t="s">
        <v>2685</v>
      </c>
      <c r="ER35" s="11" t="s">
        <v>2685</v>
      </c>
      <c r="ES35" s="11" t="s">
        <v>2685</v>
      </c>
      <c r="ET35" s="11" t="s">
        <v>2685</v>
      </c>
      <c r="EU35" s="11" t="s">
        <v>2685</v>
      </c>
      <c r="EV35" s="11" t="s">
        <v>2686</v>
      </c>
      <c r="EW35" s="47" t="s">
        <v>2687</v>
      </c>
      <c r="EX35" s="17" t="s">
        <v>162</v>
      </c>
      <c r="EY35" s="17" t="s">
        <v>163</v>
      </c>
      <c r="EZ35" s="18" t="s">
        <v>2688</v>
      </c>
      <c r="FA35" s="18" t="s">
        <v>2688</v>
      </c>
      <c r="FB35" s="18" t="s">
        <v>2688</v>
      </c>
      <c r="FC35" s="18" t="s">
        <v>2689</v>
      </c>
      <c r="FD35" s="18" t="s">
        <v>2689</v>
      </c>
      <c r="FE35" s="18" t="s">
        <v>2689</v>
      </c>
      <c r="FF35" s="18" t="s">
        <v>2689</v>
      </c>
      <c r="FG35" s="39" t="s">
        <v>2690</v>
      </c>
      <c r="FH35" s="48" t="s">
        <v>2691</v>
      </c>
      <c r="FI35" s="25" t="s">
        <v>2692</v>
      </c>
      <c r="FJ35" s="64" t="s">
        <v>1301</v>
      </c>
      <c r="FK35" s="23" t="s">
        <v>2693</v>
      </c>
      <c r="FL35" s="23" t="s">
        <v>2693</v>
      </c>
      <c r="FM35" s="23" t="s">
        <v>2694</v>
      </c>
      <c r="FN35" s="23" t="s">
        <v>2694</v>
      </c>
      <c r="FO35" s="23" t="s">
        <v>2694</v>
      </c>
      <c r="FP35" s="65" t="s">
        <v>2695</v>
      </c>
      <c r="FQ35" s="9" t="s">
        <v>2696</v>
      </c>
      <c r="FR35" s="9"/>
    </row>
    <row r="36" spans="1:174" ht="18.75" customHeight="1">
      <c r="A36" s="2">
        <v>33</v>
      </c>
      <c r="B36" s="13" t="s">
        <v>1717</v>
      </c>
      <c r="C36" s="13" t="s">
        <v>3174</v>
      </c>
      <c r="D36" s="2" t="s">
        <v>2697</v>
      </c>
      <c r="E36" s="2" t="s">
        <v>34</v>
      </c>
      <c r="F36" s="2"/>
      <c r="G36" s="2" t="s">
        <v>35</v>
      </c>
      <c r="H36" s="2" t="s">
        <v>630</v>
      </c>
      <c r="I36" s="2" t="s">
        <v>2698</v>
      </c>
      <c r="J36" s="2" t="s">
        <v>36</v>
      </c>
      <c r="K36" s="2" t="s">
        <v>36</v>
      </c>
      <c r="L36" s="2" t="s">
        <v>2699</v>
      </c>
      <c r="M36" s="2" t="s">
        <v>1461</v>
      </c>
      <c r="N36" s="2" t="s">
        <v>2700</v>
      </c>
      <c r="O36" s="2" t="s">
        <v>2701</v>
      </c>
      <c r="P36" s="2" t="s">
        <v>2702</v>
      </c>
      <c r="Q36" s="2" t="s">
        <v>2703</v>
      </c>
      <c r="R36" s="2" t="s">
        <v>631</v>
      </c>
      <c r="S36" s="2" t="s">
        <v>2704</v>
      </c>
      <c r="T36" s="2" t="s">
        <v>2704</v>
      </c>
      <c r="U36" s="2" t="s">
        <v>2704</v>
      </c>
      <c r="V36" s="2" t="s">
        <v>2704</v>
      </c>
      <c r="W36" s="2" t="s">
        <v>2704</v>
      </c>
      <c r="X36" s="2" t="s">
        <v>2704</v>
      </c>
      <c r="Y36" s="2" t="s">
        <v>2705</v>
      </c>
      <c r="Z36" s="2" t="s">
        <v>337</v>
      </c>
      <c r="AA36" s="2" t="s">
        <v>2706</v>
      </c>
      <c r="AB36" s="2" t="s">
        <v>2706</v>
      </c>
      <c r="AC36" s="2" t="s">
        <v>2706</v>
      </c>
      <c r="AD36" s="2" t="s">
        <v>2706</v>
      </c>
      <c r="AE36" s="2" t="s">
        <v>2706</v>
      </c>
      <c r="AF36" s="2" t="s">
        <v>37</v>
      </c>
      <c r="AG36" s="2" t="s">
        <v>38</v>
      </c>
      <c r="AH36" s="2" t="s">
        <v>1718</v>
      </c>
      <c r="AI36" s="2" t="s">
        <v>1718</v>
      </c>
      <c r="AJ36" s="2" t="s">
        <v>39</v>
      </c>
      <c r="AK36" s="2" t="s">
        <v>39</v>
      </c>
      <c r="AL36" s="2" t="s">
        <v>1718</v>
      </c>
      <c r="AM36" s="2" t="s">
        <v>1718</v>
      </c>
      <c r="AN36" s="2" t="s">
        <v>1718</v>
      </c>
      <c r="AO36" s="2" t="s">
        <v>1718</v>
      </c>
      <c r="AP36" s="2" t="s">
        <v>2707</v>
      </c>
      <c r="AQ36" s="2" t="s">
        <v>2707</v>
      </c>
      <c r="AR36" s="2" t="s">
        <v>2706</v>
      </c>
      <c r="AS36" s="2"/>
      <c r="AT36" s="2"/>
      <c r="AU36" s="2"/>
      <c r="AV36" s="2" t="s">
        <v>2643</v>
      </c>
      <c r="AW36" s="2" t="s">
        <v>2643</v>
      </c>
      <c r="AX36" s="2" t="s">
        <v>2642</v>
      </c>
      <c r="AY36" s="2" t="s">
        <v>2642</v>
      </c>
      <c r="AZ36" s="2" t="s">
        <v>40</v>
      </c>
      <c r="BA36" s="2" t="s">
        <v>41</v>
      </c>
      <c r="BB36" s="2" t="s">
        <v>2708</v>
      </c>
      <c r="BC36" s="2" t="s">
        <v>2708</v>
      </c>
      <c r="BD36" s="2" t="s">
        <v>2708</v>
      </c>
      <c r="BE36" s="2" t="s">
        <v>2708</v>
      </c>
      <c r="BF36" s="2"/>
      <c r="BG36" s="2" t="s">
        <v>2708</v>
      </c>
      <c r="BH36" s="2" t="s">
        <v>2709</v>
      </c>
      <c r="BI36" s="2" t="s">
        <v>263</v>
      </c>
      <c r="BJ36" s="2" t="s">
        <v>2710</v>
      </c>
      <c r="BK36" s="2"/>
      <c r="BL36" s="2" t="s">
        <v>2710</v>
      </c>
      <c r="BM36" s="2" t="s">
        <v>264</v>
      </c>
      <c r="BN36" s="2" t="s">
        <v>2711</v>
      </c>
      <c r="BO36" s="2" t="s">
        <v>2711</v>
      </c>
      <c r="BP36" s="2"/>
      <c r="BQ36" s="2" t="s">
        <v>2712</v>
      </c>
      <c r="BR36" s="2" t="s">
        <v>2713</v>
      </c>
      <c r="BS36" s="2" t="s">
        <v>2714</v>
      </c>
      <c r="BT36" s="2"/>
      <c r="BU36" s="2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 t="s">
        <v>2715</v>
      </c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32" t="s">
        <v>2716</v>
      </c>
      <c r="DD36" s="28" t="s">
        <v>2717</v>
      </c>
      <c r="DE36" s="2" t="s">
        <v>204</v>
      </c>
      <c r="DF36" s="2" t="s">
        <v>2718</v>
      </c>
      <c r="DG36" s="2" t="s">
        <v>2719</v>
      </c>
      <c r="DH36" s="2" t="s">
        <v>1651</v>
      </c>
      <c r="DI36" s="2" t="s">
        <v>1652</v>
      </c>
      <c r="DJ36" s="2" t="s">
        <v>1653</v>
      </c>
      <c r="DK36" s="2" t="s">
        <v>2720</v>
      </c>
      <c r="DL36" s="2" t="s">
        <v>1654</v>
      </c>
      <c r="DM36" s="2" t="s">
        <v>2721</v>
      </c>
      <c r="DN36" s="2" t="s">
        <v>2721</v>
      </c>
      <c r="DO36" s="2" t="s">
        <v>1439</v>
      </c>
      <c r="DP36" s="9" t="s">
        <v>2722</v>
      </c>
      <c r="DQ36" s="9" t="s">
        <v>2723</v>
      </c>
      <c r="DR36" s="19" t="s">
        <v>1655</v>
      </c>
      <c r="DS36" s="9" t="s">
        <v>1656</v>
      </c>
      <c r="DT36" s="19" t="s">
        <v>1656</v>
      </c>
      <c r="DU36" s="2" t="s">
        <v>2710</v>
      </c>
      <c r="DV36" s="2" t="s">
        <v>735</v>
      </c>
      <c r="DW36" s="2" t="s">
        <v>736</v>
      </c>
      <c r="DX36" s="2" t="s">
        <v>736</v>
      </c>
      <c r="DY36" s="2"/>
      <c r="DZ36" s="2"/>
      <c r="EA36" s="2"/>
      <c r="EB36" s="2"/>
      <c r="EC36" s="2" t="s">
        <v>737</v>
      </c>
      <c r="ED36" s="2" t="s">
        <v>737</v>
      </c>
      <c r="EE36" s="2" t="s">
        <v>737</v>
      </c>
      <c r="EF36" s="2" t="s">
        <v>737</v>
      </c>
      <c r="EG36" s="2" t="s">
        <v>737</v>
      </c>
      <c r="EH36" s="2" t="s">
        <v>737</v>
      </c>
      <c r="EI36" s="2" t="s">
        <v>738</v>
      </c>
      <c r="EJ36" s="2" t="s">
        <v>739</v>
      </c>
      <c r="EK36" s="2" t="s">
        <v>739</v>
      </c>
      <c r="EL36" s="9"/>
      <c r="EM36" s="9" t="s">
        <v>164</v>
      </c>
      <c r="EN36" s="9" t="s">
        <v>164</v>
      </c>
      <c r="EO36" s="9" t="s">
        <v>164</v>
      </c>
      <c r="EP36" s="9" t="s">
        <v>2724</v>
      </c>
      <c r="EQ36" s="17" t="s">
        <v>165</v>
      </c>
      <c r="ER36" s="11" t="s">
        <v>165</v>
      </c>
      <c r="ES36" s="11" t="s">
        <v>165</v>
      </c>
      <c r="ET36" s="11" t="s">
        <v>165</v>
      </c>
      <c r="EU36" s="11" t="s">
        <v>165</v>
      </c>
      <c r="EV36" s="11" t="s">
        <v>2725</v>
      </c>
      <c r="EW36" s="47" t="s">
        <v>2726</v>
      </c>
      <c r="EX36" s="17" t="s">
        <v>166</v>
      </c>
      <c r="EY36" s="17" t="s">
        <v>167</v>
      </c>
      <c r="EZ36" s="18" t="s">
        <v>2727</v>
      </c>
      <c r="FA36" s="18" t="s">
        <v>2727</v>
      </c>
      <c r="FB36" s="18" t="s">
        <v>2727</v>
      </c>
      <c r="FC36" s="41" t="s">
        <v>2728</v>
      </c>
      <c r="FD36" s="41" t="s">
        <v>2728</v>
      </c>
      <c r="FE36" s="41" t="s">
        <v>2728</v>
      </c>
      <c r="FF36" s="18" t="s">
        <v>2729</v>
      </c>
      <c r="FG36" s="39" t="s">
        <v>2730</v>
      </c>
      <c r="FH36" s="48" t="s">
        <v>737</v>
      </c>
      <c r="FI36" s="25" t="s">
        <v>2731</v>
      </c>
      <c r="FJ36" s="39" t="s">
        <v>2732</v>
      </c>
      <c r="FK36" s="23" t="s">
        <v>2733</v>
      </c>
      <c r="FL36" s="23" t="s">
        <v>2733</v>
      </c>
      <c r="FM36" s="23" t="s">
        <v>2734</v>
      </c>
      <c r="FN36" s="23" t="s">
        <v>2734</v>
      </c>
      <c r="FO36" s="23" t="s">
        <v>2734</v>
      </c>
      <c r="FP36" s="65" t="s">
        <v>2735</v>
      </c>
      <c r="FQ36" s="9"/>
      <c r="FR36" s="9"/>
    </row>
    <row r="37" spans="1:174" ht="18.75" customHeight="1">
      <c r="A37" s="2">
        <v>34</v>
      </c>
      <c r="B37" s="13" t="s">
        <v>1719</v>
      </c>
      <c r="C37" s="13" t="s">
        <v>3175</v>
      </c>
      <c r="D37" s="2" t="s">
        <v>2736</v>
      </c>
      <c r="E37" s="2" t="s">
        <v>1657</v>
      </c>
      <c r="F37" s="2"/>
      <c r="G37" s="2" t="s">
        <v>1657</v>
      </c>
      <c r="H37" s="2" t="s">
        <v>1657</v>
      </c>
      <c r="I37" s="2" t="s">
        <v>1437</v>
      </c>
      <c r="J37" s="2" t="s">
        <v>1658</v>
      </c>
      <c r="K37" s="2" t="s">
        <v>1658</v>
      </c>
      <c r="L37" s="2" t="s">
        <v>1658</v>
      </c>
      <c r="M37" s="2" t="s">
        <v>1658</v>
      </c>
      <c r="N37" s="2" t="s">
        <v>1659</v>
      </c>
      <c r="O37" s="2" t="s">
        <v>1718</v>
      </c>
      <c r="P37" s="2" t="s">
        <v>1718</v>
      </c>
      <c r="Q37" s="2" t="s">
        <v>1718</v>
      </c>
      <c r="R37" s="2" t="s">
        <v>2737</v>
      </c>
      <c r="S37" s="2" t="s">
        <v>2738</v>
      </c>
      <c r="T37" s="2" t="s">
        <v>2738</v>
      </c>
      <c r="U37" s="2" t="s">
        <v>2738</v>
      </c>
      <c r="V37" s="2" t="s">
        <v>2738</v>
      </c>
      <c r="W37" s="2" t="s">
        <v>2738</v>
      </c>
      <c r="X37" s="2" t="s">
        <v>2738</v>
      </c>
      <c r="Y37" s="2" t="s">
        <v>2739</v>
      </c>
      <c r="Z37" s="2" t="s">
        <v>2740</v>
      </c>
      <c r="AA37" s="2" t="s">
        <v>2741</v>
      </c>
      <c r="AB37" s="2" t="s">
        <v>2741</v>
      </c>
      <c r="AC37" s="2" t="s">
        <v>2741</v>
      </c>
      <c r="AD37" s="2" t="s">
        <v>2741</v>
      </c>
      <c r="AE37" s="2" t="s">
        <v>2741</v>
      </c>
      <c r="AF37" s="2" t="s">
        <v>1657</v>
      </c>
      <c r="AG37" s="2" t="s">
        <v>1657</v>
      </c>
      <c r="AH37" s="2" t="s">
        <v>1657</v>
      </c>
      <c r="AI37" s="2" t="s">
        <v>1657</v>
      </c>
      <c r="AJ37" s="2" t="s">
        <v>1657</v>
      </c>
      <c r="AK37" s="2" t="s">
        <v>1657</v>
      </c>
      <c r="AL37" s="2" t="s">
        <v>1657</v>
      </c>
      <c r="AM37" s="2" t="s">
        <v>1657</v>
      </c>
      <c r="AN37" s="2" t="s">
        <v>1657</v>
      </c>
      <c r="AO37" s="2" t="s">
        <v>1657</v>
      </c>
      <c r="AP37" s="2" t="s">
        <v>2742</v>
      </c>
      <c r="AQ37" s="2" t="s">
        <v>2742</v>
      </c>
      <c r="AR37" s="2" t="s">
        <v>2741</v>
      </c>
      <c r="AS37" s="2"/>
      <c r="AT37" s="2"/>
      <c r="AU37" s="2"/>
      <c r="AV37" s="2" t="s">
        <v>1737</v>
      </c>
      <c r="AW37" s="2" t="s">
        <v>1660</v>
      </c>
      <c r="AX37" s="2" t="s">
        <v>204</v>
      </c>
      <c r="AY37" s="2" t="s">
        <v>204</v>
      </c>
      <c r="AZ37" s="2" t="s">
        <v>204</v>
      </c>
      <c r="BA37" s="2" t="s">
        <v>204</v>
      </c>
      <c r="BB37" s="2" t="s">
        <v>2743</v>
      </c>
      <c r="BC37" s="2" t="s">
        <v>2743</v>
      </c>
      <c r="BD37" s="2" t="s">
        <v>2743</v>
      </c>
      <c r="BE37" s="2" t="s">
        <v>2743</v>
      </c>
      <c r="BF37" s="2"/>
      <c r="BG37" s="2" t="s">
        <v>2743</v>
      </c>
      <c r="BH37" s="2" t="s">
        <v>2743</v>
      </c>
      <c r="BI37" s="2" t="s">
        <v>1658</v>
      </c>
      <c r="BJ37" s="2" t="s">
        <v>2743</v>
      </c>
      <c r="BK37" s="2"/>
      <c r="BL37" s="2" t="s">
        <v>2743</v>
      </c>
      <c r="BM37" s="2" t="s">
        <v>1658</v>
      </c>
      <c r="BN37" s="2" t="s">
        <v>1166</v>
      </c>
      <c r="BO37" s="2" t="s">
        <v>1166</v>
      </c>
      <c r="BP37" s="2"/>
      <c r="BQ37" s="2" t="s">
        <v>1166</v>
      </c>
      <c r="BR37" s="2" t="s">
        <v>1658</v>
      </c>
      <c r="BS37" s="2" t="s">
        <v>1658</v>
      </c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 t="s">
        <v>2744</v>
      </c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32" t="s">
        <v>1661</v>
      </c>
      <c r="DD37" s="2" t="s">
        <v>1718</v>
      </c>
      <c r="DE37" s="2" t="s">
        <v>1718</v>
      </c>
      <c r="DF37" s="2" t="s">
        <v>605</v>
      </c>
      <c r="DG37" s="2" t="s">
        <v>2745</v>
      </c>
      <c r="DH37" s="2" t="s">
        <v>2746</v>
      </c>
      <c r="DI37" s="2" t="s">
        <v>2747</v>
      </c>
      <c r="DJ37" s="2" t="s">
        <v>1448</v>
      </c>
      <c r="DK37" s="2" t="s">
        <v>2748</v>
      </c>
      <c r="DL37" s="2" t="s">
        <v>2721</v>
      </c>
      <c r="DM37" s="2" t="s">
        <v>1439</v>
      </c>
      <c r="DN37" s="2" t="s">
        <v>1439</v>
      </c>
      <c r="DO37" s="2" t="s">
        <v>1439</v>
      </c>
      <c r="DP37" s="9"/>
      <c r="DQ37" s="9" t="s">
        <v>2749</v>
      </c>
      <c r="DR37" s="19"/>
      <c r="DS37" s="9" t="s">
        <v>1662</v>
      </c>
      <c r="DT37" s="19" t="s">
        <v>1662</v>
      </c>
      <c r="DU37" s="2" t="s">
        <v>1663</v>
      </c>
      <c r="DV37" s="2" t="s">
        <v>740</v>
      </c>
      <c r="DW37" s="2"/>
      <c r="DX37" s="2"/>
      <c r="DY37" s="2"/>
      <c r="DZ37" s="2"/>
      <c r="EA37" s="2"/>
      <c r="EB37" s="2"/>
      <c r="EC37" s="2" t="s">
        <v>741</v>
      </c>
      <c r="ED37" s="2" t="s">
        <v>741</v>
      </c>
      <c r="EE37" s="2" t="s">
        <v>741</v>
      </c>
      <c r="EF37" s="2" t="s">
        <v>741</v>
      </c>
      <c r="EG37" s="2" t="s">
        <v>741</v>
      </c>
      <c r="EH37" s="2" t="s">
        <v>741</v>
      </c>
      <c r="EI37" s="2"/>
      <c r="EJ37" s="2"/>
      <c r="EK37" s="2"/>
      <c r="EL37" s="9"/>
      <c r="EM37" s="9" t="s">
        <v>2750</v>
      </c>
      <c r="EN37" s="9" t="s">
        <v>168</v>
      </c>
      <c r="EO37" s="9" t="s">
        <v>2750</v>
      </c>
      <c r="EP37" s="9"/>
      <c r="EQ37" s="17" t="s">
        <v>2751</v>
      </c>
      <c r="ER37" s="11" t="s">
        <v>2751</v>
      </c>
      <c r="ES37" s="11" t="s">
        <v>2751</v>
      </c>
      <c r="ET37" s="11" t="s">
        <v>2751</v>
      </c>
      <c r="EU37" s="11" t="s">
        <v>2751</v>
      </c>
      <c r="EV37" s="11" t="s">
        <v>2752</v>
      </c>
      <c r="EW37" s="47" t="s">
        <v>2753</v>
      </c>
      <c r="EX37" s="17" t="s">
        <v>1364</v>
      </c>
      <c r="EY37" s="47" t="s">
        <v>2754</v>
      </c>
      <c r="EZ37" s="20" t="s">
        <v>1166</v>
      </c>
      <c r="FA37" s="20" t="s">
        <v>1166</v>
      </c>
      <c r="FB37" s="20" t="s">
        <v>1166</v>
      </c>
      <c r="FC37" s="20"/>
      <c r="FD37" s="20"/>
      <c r="FE37" s="20"/>
      <c r="FF37" s="20"/>
      <c r="FG37" s="39" t="s">
        <v>2755</v>
      </c>
      <c r="FH37" s="48" t="s">
        <v>733</v>
      </c>
      <c r="FI37" s="25" t="s">
        <v>2756</v>
      </c>
      <c r="FJ37" s="64" t="s">
        <v>986</v>
      </c>
      <c r="FK37" s="9"/>
      <c r="FL37" s="9"/>
      <c r="FM37" s="9"/>
      <c r="FN37" s="9"/>
      <c r="FO37" s="9"/>
      <c r="FP37" s="9"/>
      <c r="FQ37" s="9"/>
      <c r="FR37" s="9"/>
    </row>
    <row r="38" spans="1:174" ht="34.5" customHeight="1">
      <c r="A38" s="2">
        <v>35</v>
      </c>
      <c r="B38" s="13" t="s">
        <v>1664</v>
      </c>
      <c r="C38" s="13"/>
      <c r="D38" s="2" t="s">
        <v>2757</v>
      </c>
      <c r="E38" s="2" t="s">
        <v>1665</v>
      </c>
      <c r="F38" s="2"/>
      <c r="G38" s="2" t="s">
        <v>632</v>
      </c>
      <c r="H38" s="2" t="s">
        <v>633</v>
      </c>
      <c r="I38" s="2" t="s">
        <v>998</v>
      </c>
      <c r="J38" s="2" t="s">
        <v>999</v>
      </c>
      <c r="K38" s="2" t="s">
        <v>999</v>
      </c>
      <c r="L38" s="2" t="s">
        <v>1000</v>
      </c>
      <c r="M38" s="2" t="s">
        <v>1666</v>
      </c>
      <c r="N38" s="2" t="s">
        <v>1667</v>
      </c>
      <c r="O38" s="2" t="s">
        <v>1668</v>
      </c>
      <c r="P38" s="2" t="s">
        <v>1001</v>
      </c>
      <c r="Q38" s="2" t="s">
        <v>1669</v>
      </c>
      <c r="R38" s="2" t="s">
        <v>2758</v>
      </c>
      <c r="S38" s="2" t="s">
        <v>1462</v>
      </c>
      <c r="T38" s="2" t="s">
        <v>1462</v>
      </c>
      <c r="U38" s="2" t="s">
        <v>1462</v>
      </c>
      <c r="V38" s="2" t="s">
        <v>1462</v>
      </c>
      <c r="W38" s="2" t="s">
        <v>1462</v>
      </c>
      <c r="X38" s="2" t="s">
        <v>1462</v>
      </c>
      <c r="Y38" s="2" t="s">
        <v>1462</v>
      </c>
      <c r="Z38" s="2" t="s">
        <v>338</v>
      </c>
      <c r="AA38" s="2" t="s">
        <v>1670</v>
      </c>
      <c r="AB38" s="2" t="s">
        <v>1671</v>
      </c>
      <c r="AC38" s="2" t="s">
        <v>1671</v>
      </c>
      <c r="AD38" s="2" t="s">
        <v>1671</v>
      </c>
      <c r="AE38" s="2" t="s">
        <v>1671</v>
      </c>
      <c r="AF38" s="2" t="s">
        <v>1672</v>
      </c>
      <c r="AG38" s="2" t="s">
        <v>1672</v>
      </c>
      <c r="AH38" s="2" t="s">
        <v>1672</v>
      </c>
      <c r="AI38" s="2" t="s">
        <v>1672</v>
      </c>
      <c r="AJ38" s="2" t="s">
        <v>1672</v>
      </c>
      <c r="AK38" s="2" t="s">
        <v>1672</v>
      </c>
      <c r="AL38" s="2" t="s">
        <v>1672</v>
      </c>
      <c r="AM38" s="2" t="s">
        <v>1673</v>
      </c>
      <c r="AN38" s="2" t="s">
        <v>1673</v>
      </c>
      <c r="AO38" s="2" t="s">
        <v>1673</v>
      </c>
      <c r="AP38" s="2" t="s">
        <v>1665</v>
      </c>
      <c r="AQ38" s="2" t="s">
        <v>1665</v>
      </c>
      <c r="AR38" s="2" t="s">
        <v>1674</v>
      </c>
      <c r="AS38" s="2"/>
      <c r="AT38" s="2"/>
      <c r="AU38" s="2"/>
      <c r="AV38" s="2" t="s">
        <v>1459</v>
      </c>
      <c r="AW38" s="2" t="s">
        <v>1459</v>
      </c>
      <c r="AX38" s="2" t="s">
        <v>1459</v>
      </c>
      <c r="AY38" s="2" t="s">
        <v>1459</v>
      </c>
      <c r="AZ38" s="2" t="s">
        <v>1459</v>
      </c>
      <c r="BA38" s="2" t="s">
        <v>1459</v>
      </c>
      <c r="BB38" s="2" t="s">
        <v>1459</v>
      </c>
      <c r="BC38" s="2" t="s">
        <v>1459</v>
      </c>
      <c r="BD38" s="2" t="s">
        <v>1459</v>
      </c>
      <c r="BE38" s="2" t="s">
        <v>1459</v>
      </c>
      <c r="BF38" s="2"/>
      <c r="BG38" s="2" t="s">
        <v>1459</v>
      </c>
      <c r="BH38" s="2" t="s">
        <v>1459</v>
      </c>
      <c r="BI38" s="2" t="s">
        <v>1459</v>
      </c>
      <c r="BJ38" s="2" t="s">
        <v>1459</v>
      </c>
      <c r="BK38" s="2"/>
      <c r="BL38" s="2" t="s">
        <v>1459</v>
      </c>
      <c r="BM38" s="2" t="s">
        <v>1459</v>
      </c>
      <c r="BN38" s="2" t="s">
        <v>1459</v>
      </c>
      <c r="BO38" s="2" t="s">
        <v>1459</v>
      </c>
      <c r="BP38" s="2"/>
      <c r="BQ38" s="2" t="s">
        <v>1459</v>
      </c>
      <c r="BR38" s="2" t="s">
        <v>1459</v>
      </c>
      <c r="BS38" s="2" t="s">
        <v>1459</v>
      </c>
      <c r="BT38" s="2" t="s">
        <v>2759</v>
      </c>
      <c r="BU38" s="2" t="s">
        <v>2759</v>
      </c>
      <c r="BV38" s="2" t="s">
        <v>1675</v>
      </c>
      <c r="BW38" s="2" t="s">
        <v>1676</v>
      </c>
      <c r="BX38" s="2" t="s">
        <v>1675</v>
      </c>
      <c r="BY38" s="2" t="s">
        <v>1675</v>
      </c>
      <c r="BZ38" s="2" t="s">
        <v>1675</v>
      </c>
      <c r="CA38" s="2" t="s">
        <v>1677</v>
      </c>
      <c r="CB38" s="2" t="s">
        <v>1676</v>
      </c>
      <c r="CC38" s="2" t="s">
        <v>2760</v>
      </c>
      <c r="CD38" s="2" t="s">
        <v>2760</v>
      </c>
      <c r="CE38" s="2" t="s">
        <v>1678</v>
      </c>
      <c r="CF38" s="2" t="s">
        <v>1679</v>
      </c>
      <c r="CG38" s="2" t="s">
        <v>1678</v>
      </c>
      <c r="CH38" s="2" t="s">
        <v>568</v>
      </c>
      <c r="CI38" s="2" t="s">
        <v>1680</v>
      </c>
      <c r="CJ38" s="2" t="s">
        <v>1681</v>
      </c>
      <c r="CK38" s="2" t="s">
        <v>1682</v>
      </c>
      <c r="CL38" s="2" t="s">
        <v>1683</v>
      </c>
      <c r="CM38" s="2" t="s">
        <v>1683</v>
      </c>
      <c r="CN38" s="2" t="s">
        <v>1683</v>
      </c>
      <c r="CO38" s="2" t="s">
        <v>1684</v>
      </c>
      <c r="CQ38" s="2" t="s">
        <v>1685</v>
      </c>
      <c r="CR38" s="2" t="s">
        <v>1686</v>
      </c>
      <c r="CS38" s="2" t="s">
        <v>1687</v>
      </c>
      <c r="CT38" s="2" t="s">
        <v>93</v>
      </c>
      <c r="CU38" s="2" t="s">
        <v>94</v>
      </c>
      <c r="CV38" s="2" t="s">
        <v>95</v>
      </c>
      <c r="CW38" s="2" t="s">
        <v>95</v>
      </c>
      <c r="CX38" s="2" t="s">
        <v>1687</v>
      </c>
      <c r="CY38" s="2" t="s">
        <v>1687</v>
      </c>
      <c r="CZ38" s="2" t="s">
        <v>1687</v>
      </c>
      <c r="DA38" s="2" t="s">
        <v>2761</v>
      </c>
      <c r="DB38" s="2" t="s">
        <v>96</v>
      </c>
      <c r="DC38" s="2" t="s">
        <v>97</v>
      </c>
      <c r="DD38" s="2" t="s">
        <v>98</v>
      </c>
      <c r="DE38" s="2" t="s">
        <v>99</v>
      </c>
      <c r="DF38" s="2" t="s">
        <v>100</v>
      </c>
      <c r="DG38" s="2" t="s">
        <v>2762</v>
      </c>
      <c r="DH38" s="2" t="s">
        <v>2763</v>
      </c>
      <c r="DI38" s="2" t="s">
        <v>2764</v>
      </c>
      <c r="DJ38" s="2" t="s">
        <v>101</v>
      </c>
      <c r="DK38" s="2" t="s">
        <v>102</v>
      </c>
      <c r="DL38" s="2" t="s">
        <v>103</v>
      </c>
      <c r="DM38" s="2" t="s">
        <v>2765</v>
      </c>
      <c r="DN38" s="2" t="s">
        <v>2765</v>
      </c>
      <c r="DO38" s="2" t="s">
        <v>1446</v>
      </c>
      <c r="DP38" s="9" t="s">
        <v>104</v>
      </c>
      <c r="DQ38" s="9" t="s">
        <v>105</v>
      </c>
      <c r="DR38" s="19" t="s">
        <v>106</v>
      </c>
      <c r="DS38" s="9" t="s">
        <v>107</v>
      </c>
      <c r="DT38" s="19" t="s">
        <v>852</v>
      </c>
      <c r="DU38" s="2" t="s">
        <v>1019</v>
      </c>
      <c r="DV38" s="2" t="s">
        <v>742</v>
      </c>
      <c r="DW38" s="2" t="s">
        <v>743</v>
      </c>
      <c r="DX38" s="2" t="s">
        <v>743</v>
      </c>
      <c r="DY38" s="2" t="s">
        <v>744</v>
      </c>
      <c r="DZ38" s="2" t="s">
        <v>744</v>
      </c>
      <c r="EA38" s="2" t="s">
        <v>744</v>
      </c>
      <c r="EB38" s="2" t="s">
        <v>744</v>
      </c>
      <c r="EC38" s="2" t="s">
        <v>745</v>
      </c>
      <c r="ED38" s="2" t="s">
        <v>745</v>
      </c>
      <c r="EE38" s="2" t="s">
        <v>745</v>
      </c>
      <c r="EF38" s="2" t="s">
        <v>745</v>
      </c>
      <c r="EG38" s="2" t="s">
        <v>745</v>
      </c>
      <c r="EH38" s="2" t="s">
        <v>745</v>
      </c>
      <c r="EI38" s="2" t="s">
        <v>746</v>
      </c>
      <c r="EJ38" s="2" t="s">
        <v>746</v>
      </c>
      <c r="EK38" s="2" t="s">
        <v>746</v>
      </c>
      <c r="EL38" s="9" t="s">
        <v>1226</v>
      </c>
      <c r="EM38" s="9" t="s">
        <v>1365</v>
      </c>
      <c r="EN38" s="9" t="s">
        <v>1365</v>
      </c>
      <c r="EO38" s="9" t="s">
        <v>1365</v>
      </c>
      <c r="EP38" s="9" t="s">
        <v>1366</v>
      </c>
      <c r="EQ38" s="17" t="s">
        <v>1367</v>
      </c>
      <c r="ER38" s="11" t="s">
        <v>1368</v>
      </c>
      <c r="ES38" s="11" t="s">
        <v>1369</v>
      </c>
      <c r="ET38" s="11" t="s">
        <v>1370</v>
      </c>
      <c r="EU38" s="11" t="s">
        <v>1371</v>
      </c>
      <c r="EV38" s="11" t="s">
        <v>2766</v>
      </c>
      <c r="EW38" s="63" t="s">
        <v>2767</v>
      </c>
      <c r="EX38" s="17" t="s">
        <v>1372</v>
      </c>
      <c r="EY38" s="63" t="s">
        <v>2768</v>
      </c>
      <c r="EZ38" s="66" t="s">
        <v>2769</v>
      </c>
      <c r="FA38" s="66" t="s">
        <v>2769</v>
      </c>
      <c r="FB38" s="66" t="s">
        <v>2769</v>
      </c>
      <c r="FC38" s="66" t="s">
        <v>2770</v>
      </c>
      <c r="FD38" s="66" t="s">
        <v>987</v>
      </c>
      <c r="FE38" s="66" t="s">
        <v>2770</v>
      </c>
      <c r="FF38" s="66" t="s">
        <v>2770</v>
      </c>
      <c r="FG38" s="38" t="s">
        <v>2771</v>
      </c>
      <c r="FH38" s="35" t="s">
        <v>2772</v>
      </c>
      <c r="FI38" s="25" t="s">
        <v>988</v>
      </c>
      <c r="FJ38" s="67" t="s">
        <v>989</v>
      </c>
      <c r="FK38" s="38" t="s">
        <v>2773</v>
      </c>
      <c r="FL38" s="38" t="s">
        <v>2773</v>
      </c>
      <c r="FM38" s="38" t="s">
        <v>2774</v>
      </c>
      <c r="FN38" s="38" t="s">
        <v>2774</v>
      </c>
      <c r="FO38" s="38" t="s">
        <v>2774</v>
      </c>
      <c r="FP38" s="38" t="s">
        <v>2774</v>
      </c>
      <c r="FQ38" s="9" t="s">
        <v>2775</v>
      </c>
      <c r="FR38" s="9"/>
    </row>
    <row r="39" spans="1:174" ht="30" customHeight="1">
      <c r="A39" s="2">
        <v>36</v>
      </c>
      <c r="B39" s="13" t="s">
        <v>108</v>
      </c>
      <c r="C39" s="13"/>
      <c r="D39" s="2" t="s">
        <v>1451</v>
      </c>
      <c r="E39" s="2" t="s">
        <v>1451</v>
      </c>
      <c r="F39" s="2"/>
      <c r="G39" s="2" t="s">
        <v>1451</v>
      </c>
      <c r="H39" s="2" t="s">
        <v>1451</v>
      </c>
      <c r="I39" s="2" t="s">
        <v>1451</v>
      </c>
      <c r="J39" s="2" t="s">
        <v>109</v>
      </c>
      <c r="K39" s="2" t="s">
        <v>110</v>
      </c>
      <c r="L39" s="2" t="s">
        <v>111</v>
      </c>
      <c r="M39" s="2" t="s">
        <v>1002</v>
      </c>
      <c r="N39" s="2" t="s">
        <v>1718</v>
      </c>
      <c r="O39" s="2" t="s">
        <v>1718</v>
      </c>
      <c r="P39" s="2" t="s">
        <v>1003</v>
      </c>
      <c r="Q39" s="2" t="s">
        <v>1004</v>
      </c>
      <c r="R39" s="2" t="s">
        <v>1718</v>
      </c>
      <c r="S39" s="2" t="s">
        <v>1718</v>
      </c>
      <c r="T39" s="2" t="s">
        <v>1718</v>
      </c>
      <c r="U39" s="2" t="s">
        <v>1718</v>
      </c>
      <c r="V39" s="2" t="s">
        <v>1718</v>
      </c>
      <c r="W39" s="2" t="s">
        <v>1718</v>
      </c>
      <c r="X39" s="2" t="s">
        <v>1718</v>
      </c>
      <c r="Y39" s="2" t="s">
        <v>1718</v>
      </c>
      <c r="Z39" s="2" t="s">
        <v>2776</v>
      </c>
      <c r="AA39" s="2" t="s">
        <v>1718</v>
      </c>
      <c r="AB39" s="2" t="s">
        <v>1718</v>
      </c>
      <c r="AC39" s="2" t="s">
        <v>1718</v>
      </c>
      <c r="AD39" s="2" t="s">
        <v>1718</v>
      </c>
      <c r="AE39" s="2" t="s">
        <v>1718</v>
      </c>
      <c r="AF39" s="2" t="s">
        <v>2777</v>
      </c>
      <c r="AG39" s="2" t="s">
        <v>2777</v>
      </c>
      <c r="AH39" s="2" t="s">
        <v>2777</v>
      </c>
      <c r="AI39" s="2" t="s">
        <v>2777</v>
      </c>
      <c r="AJ39" s="2" t="s">
        <v>2777</v>
      </c>
      <c r="AK39" s="2" t="s">
        <v>2777</v>
      </c>
      <c r="AL39" s="2" t="s">
        <v>2777</v>
      </c>
      <c r="AM39" s="2" t="s">
        <v>265</v>
      </c>
      <c r="AN39" s="2" t="s">
        <v>265</v>
      </c>
      <c r="AO39" s="2" t="s">
        <v>265</v>
      </c>
      <c r="AP39" s="2" t="s">
        <v>265</v>
      </c>
      <c r="AQ39" s="2" t="s">
        <v>265</v>
      </c>
      <c r="AR39" s="2" t="s">
        <v>265</v>
      </c>
      <c r="AS39" s="2"/>
      <c r="AT39" s="2"/>
      <c r="AU39" s="2"/>
      <c r="AV39" s="2" t="s">
        <v>265</v>
      </c>
      <c r="AW39" s="2" t="s">
        <v>265</v>
      </c>
      <c r="AX39" s="2" t="s">
        <v>265</v>
      </c>
      <c r="AY39" s="2" t="s">
        <v>265</v>
      </c>
      <c r="AZ39" s="2" t="s">
        <v>265</v>
      </c>
      <c r="BA39" s="2" t="s">
        <v>265</v>
      </c>
      <c r="BB39" s="2" t="s">
        <v>265</v>
      </c>
      <c r="BC39" s="2" t="s">
        <v>265</v>
      </c>
      <c r="BD39" s="2" t="s">
        <v>265</v>
      </c>
      <c r="BE39" s="2" t="s">
        <v>265</v>
      </c>
      <c r="BF39" s="2"/>
      <c r="BG39" s="2" t="s">
        <v>265</v>
      </c>
      <c r="BH39" s="2" t="s">
        <v>265</v>
      </c>
      <c r="BI39" s="2" t="s">
        <v>265</v>
      </c>
      <c r="BJ39" s="2" t="s">
        <v>265</v>
      </c>
      <c r="BK39" s="2"/>
      <c r="BL39" s="2" t="s">
        <v>265</v>
      </c>
      <c r="BM39" s="2" t="s">
        <v>265</v>
      </c>
      <c r="BN39" s="2" t="s">
        <v>265</v>
      </c>
      <c r="BO39" s="2" t="s">
        <v>265</v>
      </c>
      <c r="BP39" s="2"/>
      <c r="BQ39" s="2" t="s">
        <v>265</v>
      </c>
      <c r="BR39" s="2" t="s">
        <v>265</v>
      </c>
      <c r="BS39" s="2" t="s">
        <v>265</v>
      </c>
      <c r="BT39" s="2" t="s">
        <v>2778</v>
      </c>
      <c r="BU39" s="2" t="s">
        <v>2778</v>
      </c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 t="s">
        <v>34</v>
      </c>
      <c r="DD39" s="2" t="s">
        <v>112</v>
      </c>
      <c r="DE39" s="2" t="s">
        <v>113</v>
      </c>
      <c r="DF39" s="2" t="s">
        <v>114</v>
      </c>
      <c r="DG39" s="2" t="s">
        <v>115</v>
      </c>
      <c r="DH39" s="2" t="s">
        <v>116</v>
      </c>
      <c r="DI39" s="2" t="s">
        <v>2779</v>
      </c>
      <c r="DJ39" s="2" t="s">
        <v>1455</v>
      </c>
      <c r="DK39" s="2" t="s">
        <v>1037</v>
      </c>
      <c r="DL39" s="2" t="s">
        <v>1038</v>
      </c>
      <c r="DM39" s="2" t="s">
        <v>1455</v>
      </c>
      <c r="DN39" s="2" t="s">
        <v>1455</v>
      </c>
      <c r="DO39" s="2" t="s">
        <v>1455</v>
      </c>
      <c r="DP39" s="9" t="s">
        <v>117</v>
      </c>
      <c r="DQ39" s="9"/>
      <c r="DR39" s="19" t="s">
        <v>118</v>
      </c>
      <c r="DS39" s="9" t="s">
        <v>119</v>
      </c>
      <c r="DT39" s="19" t="s">
        <v>120</v>
      </c>
      <c r="DU39" s="2" t="s">
        <v>1020</v>
      </c>
      <c r="DV39" s="2"/>
      <c r="DW39" s="2" t="s">
        <v>747</v>
      </c>
      <c r="DX39" s="2" t="s">
        <v>747</v>
      </c>
      <c r="DY39" s="2" t="s">
        <v>748</v>
      </c>
      <c r="DZ39" s="2" t="s">
        <v>748</v>
      </c>
      <c r="EA39" s="2" t="s">
        <v>749</v>
      </c>
      <c r="EB39" s="2" t="s">
        <v>749</v>
      </c>
      <c r="EC39" s="2" t="s">
        <v>750</v>
      </c>
      <c r="ED39" s="2" t="s">
        <v>750</v>
      </c>
      <c r="EE39" s="2" t="s">
        <v>750</v>
      </c>
      <c r="EF39" s="2" t="s">
        <v>750</v>
      </c>
      <c r="EG39" s="2" t="s">
        <v>750</v>
      </c>
      <c r="EH39" s="2" t="s">
        <v>750</v>
      </c>
      <c r="EI39" s="2" t="s">
        <v>751</v>
      </c>
      <c r="EJ39" s="2" t="s">
        <v>751</v>
      </c>
      <c r="EK39" s="2" t="s">
        <v>751</v>
      </c>
      <c r="EL39" s="9" t="s">
        <v>1373</v>
      </c>
      <c r="EM39" s="9" t="s">
        <v>1374</v>
      </c>
      <c r="EN39" s="9" t="s">
        <v>1374</v>
      </c>
      <c r="EO39" s="9" t="s">
        <v>1374</v>
      </c>
      <c r="EP39" s="9" t="s">
        <v>1375</v>
      </c>
      <c r="EQ39" s="17" t="s">
        <v>1376</v>
      </c>
      <c r="ER39" s="11" t="s">
        <v>1376</v>
      </c>
      <c r="ES39" s="11" t="s">
        <v>1376</v>
      </c>
      <c r="ET39" s="11" t="s">
        <v>1376</v>
      </c>
      <c r="EU39" s="11" t="s">
        <v>1376</v>
      </c>
      <c r="EV39" s="11" t="s">
        <v>1377</v>
      </c>
      <c r="EW39" s="11" t="s">
        <v>1377</v>
      </c>
      <c r="EX39" s="17" t="s">
        <v>1336</v>
      </c>
      <c r="EY39" s="11" t="s">
        <v>1378</v>
      </c>
      <c r="EZ39" s="20" t="s">
        <v>2780</v>
      </c>
      <c r="FA39" s="20" t="s">
        <v>2780</v>
      </c>
      <c r="FB39" s="20" t="s">
        <v>2780</v>
      </c>
      <c r="FC39" s="20" t="s">
        <v>2781</v>
      </c>
      <c r="FD39" s="20" t="s">
        <v>1011</v>
      </c>
      <c r="FE39" s="20" t="s">
        <v>2781</v>
      </c>
      <c r="FF39" s="20" t="s">
        <v>2781</v>
      </c>
      <c r="FG39" s="20" t="s">
        <v>2782</v>
      </c>
      <c r="FH39" s="20" t="s">
        <v>2783</v>
      </c>
      <c r="FI39" s="20"/>
      <c r="FJ39" s="20" t="s">
        <v>2784</v>
      </c>
      <c r="FK39" s="9" t="s">
        <v>2785</v>
      </c>
      <c r="FL39" s="9" t="s">
        <v>2785</v>
      </c>
      <c r="FM39" s="9" t="s">
        <v>2786</v>
      </c>
      <c r="FN39" s="9" t="s">
        <v>2786</v>
      </c>
      <c r="FO39" s="9" t="s">
        <v>2786</v>
      </c>
      <c r="FP39" s="9" t="s">
        <v>2786</v>
      </c>
      <c r="FQ39" s="9"/>
      <c r="FR39" s="9"/>
    </row>
    <row r="40" spans="1:174" ht="51.75" customHeight="1">
      <c r="A40" s="2">
        <v>37</v>
      </c>
      <c r="B40" s="13" t="s">
        <v>121</v>
      </c>
      <c r="C40" s="13"/>
      <c r="D40" s="2" t="s">
        <v>1451</v>
      </c>
      <c r="E40" s="2" t="s">
        <v>1451</v>
      </c>
      <c r="F40" s="2"/>
      <c r="G40" s="2" t="s">
        <v>2787</v>
      </c>
      <c r="H40" s="2"/>
      <c r="I40" s="2" t="s">
        <v>265</v>
      </c>
      <c r="J40" s="2" t="s">
        <v>2788</v>
      </c>
      <c r="K40" s="2" t="s">
        <v>2788</v>
      </c>
      <c r="L40" s="2" t="s">
        <v>2789</v>
      </c>
      <c r="M40" s="2" t="s">
        <v>2789</v>
      </c>
      <c r="N40" s="2" t="s">
        <v>1452</v>
      </c>
      <c r="O40" s="2" t="s">
        <v>2790</v>
      </c>
      <c r="P40" s="2" t="s">
        <v>122</v>
      </c>
      <c r="Q40" s="2" t="s">
        <v>122</v>
      </c>
      <c r="R40" s="2" t="s">
        <v>1005</v>
      </c>
      <c r="S40" s="2" t="s">
        <v>204</v>
      </c>
      <c r="T40" s="2" t="s">
        <v>204</v>
      </c>
      <c r="U40" s="2" t="s">
        <v>204</v>
      </c>
      <c r="V40" s="2" t="s">
        <v>204</v>
      </c>
      <c r="W40" s="2" t="s">
        <v>204</v>
      </c>
      <c r="X40" s="2" t="s">
        <v>204</v>
      </c>
      <c r="Y40" s="2" t="s">
        <v>204</v>
      </c>
      <c r="Z40" s="2" t="s">
        <v>204</v>
      </c>
      <c r="AA40" s="2" t="s">
        <v>2791</v>
      </c>
      <c r="AB40" s="2" t="s">
        <v>2791</v>
      </c>
      <c r="AC40" s="2" t="s">
        <v>2791</v>
      </c>
      <c r="AD40" s="2" t="s">
        <v>2791</v>
      </c>
      <c r="AE40" s="2" t="s">
        <v>2791</v>
      </c>
      <c r="AF40" s="2" t="s">
        <v>204</v>
      </c>
      <c r="AG40" s="2" t="s">
        <v>204</v>
      </c>
      <c r="AH40" s="2" t="s">
        <v>204</v>
      </c>
      <c r="AI40" s="2" t="s">
        <v>204</v>
      </c>
      <c r="AJ40" s="2" t="s">
        <v>204</v>
      </c>
      <c r="AK40" s="2" t="s">
        <v>204</v>
      </c>
      <c r="AL40" s="2" t="s">
        <v>204</v>
      </c>
      <c r="AM40" s="2" t="s">
        <v>123</v>
      </c>
      <c r="AN40" s="2" t="s">
        <v>124</v>
      </c>
      <c r="AO40" s="2" t="s">
        <v>124</v>
      </c>
      <c r="AP40" s="2" t="s">
        <v>204</v>
      </c>
      <c r="AQ40" s="2" t="s">
        <v>204</v>
      </c>
      <c r="AR40" s="2" t="s">
        <v>2791</v>
      </c>
      <c r="AS40" s="2"/>
      <c r="AT40" s="2"/>
      <c r="AU40" s="2"/>
      <c r="AV40" s="2" t="s">
        <v>204</v>
      </c>
      <c r="AW40" s="2" t="s">
        <v>204</v>
      </c>
      <c r="AX40" s="2" t="s">
        <v>204</v>
      </c>
      <c r="AY40" s="2" t="s">
        <v>204</v>
      </c>
      <c r="AZ40" s="2" t="s">
        <v>204</v>
      </c>
      <c r="BA40" s="2" t="s">
        <v>204</v>
      </c>
      <c r="BB40" s="2" t="s">
        <v>204</v>
      </c>
      <c r="BC40" s="2" t="s">
        <v>204</v>
      </c>
      <c r="BD40" s="2" t="s">
        <v>204</v>
      </c>
      <c r="BE40" s="2" t="s">
        <v>204</v>
      </c>
      <c r="BF40" s="2"/>
      <c r="BG40" s="2" t="s">
        <v>204</v>
      </c>
      <c r="BH40" s="2" t="s">
        <v>204</v>
      </c>
      <c r="BI40" s="2" t="s">
        <v>204</v>
      </c>
      <c r="BJ40" s="2" t="s">
        <v>204</v>
      </c>
      <c r="BK40" s="2"/>
      <c r="BL40" s="2" t="s">
        <v>204</v>
      </c>
      <c r="BM40" s="2" t="s">
        <v>204</v>
      </c>
      <c r="BN40" s="2" t="s">
        <v>204</v>
      </c>
      <c r="BO40" s="2" t="s">
        <v>204</v>
      </c>
      <c r="BP40" s="2"/>
      <c r="BQ40" s="2" t="s">
        <v>204</v>
      </c>
      <c r="BR40" s="2" t="s">
        <v>204</v>
      </c>
      <c r="BS40" s="2" t="s">
        <v>204</v>
      </c>
      <c r="BT40" s="2"/>
      <c r="BU40" s="2"/>
      <c r="BV40" s="13" t="s">
        <v>2792</v>
      </c>
      <c r="BW40" s="13" t="s">
        <v>2792</v>
      </c>
      <c r="BX40" s="13" t="s">
        <v>2792</v>
      </c>
      <c r="BY40" s="13" t="s">
        <v>2792</v>
      </c>
      <c r="BZ40" s="13" t="s">
        <v>2792</v>
      </c>
      <c r="CA40" s="2" t="s">
        <v>2792</v>
      </c>
      <c r="CB40" s="2" t="s">
        <v>2792</v>
      </c>
      <c r="CC40" s="2" t="s">
        <v>1443</v>
      </c>
      <c r="CD40" s="2" t="s">
        <v>1443</v>
      </c>
      <c r="CE40" s="2" t="s">
        <v>2793</v>
      </c>
      <c r="CF40" s="2" t="s">
        <v>2793</v>
      </c>
      <c r="CG40" s="2" t="s">
        <v>2793</v>
      </c>
      <c r="CH40" s="2" t="s">
        <v>1438</v>
      </c>
      <c r="CI40" s="2" t="s">
        <v>1438</v>
      </c>
      <c r="CJ40" s="2" t="s">
        <v>1438</v>
      </c>
      <c r="CK40" s="2" t="s">
        <v>1438</v>
      </c>
      <c r="CL40" s="2" t="s">
        <v>1438</v>
      </c>
      <c r="CM40" s="2" t="s">
        <v>1438</v>
      </c>
      <c r="CN40" s="2" t="s">
        <v>1438</v>
      </c>
      <c r="CO40" s="2" t="s">
        <v>1438</v>
      </c>
      <c r="CP40" s="2"/>
      <c r="CQ40" s="2" t="s">
        <v>2794</v>
      </c>
      <c r="CR40" s="2" t="s">
        <v>2792</v>
      </c>
      <c r="CS40" s="13" t="s">
        <v>2792</v>
      </c>
      <c r="CT40" s="2" t="s">
        <v>2792</v>
      </c>
      <c r="CU40" s="2" t="s">
        <v>2792</v>
      </c>
      <c r="CV40" s="13" t="s">
        <v>2792</v>
      </c>
      <c r="CW40" s="13" t="s">
        <v>2792</v>
      </c>
      <c r="CX40" s="13" t="s">
        <v>2792</v>
      </c>
      <c r="CY40" s="2" t="s">
        <v>2792</v>
      </c>
      <c r="CZ40" s="2" t="s">
        <v>2792</v>
      </c>
      <c r="DA40" s="2" t="s">
        <v>1443</v>
      </c>
      <c r="DB40" s="13" t="s">
        <v>2792</v>
      </c>
      <c r="DC40" s="32" t="s">
        <v>2795</v>
      </c>
      <c r="DD40" s="32" t="s">
        <v>2796</v>
      </c>
      <c r="DE40" s="32" t="s">
        <v>2797</v>
      </c>
      <c r="DF40" s="2" t="s">
        <v>125</v>
      </c>
      <c r="DG40" s="2" t="s">
        <v>1446</v>
      </c>
      <c r="DH40" s="2" t="s">
        <v>1446</v>
      </c>
      <c r="DI40" s="2" t="s">
        <v>2798</v>
      </c>
      <c r="DJ40" s="2" t="s">
        <v>1227</v>
      </c>
      <c r="DK40" s="2" t="s">
        <v>1227</v>
      </c>
      <c r="DL40" s="2" t="s">
        <v>1227</v>
      </c>
      <c r="DM40" s="2" t="s">
        <v>2799</v>
      </c>
      <c r="DN40" s="2" t="s">
        <v>2799</v>
      </c>
      <c r="DO40" s="2" t="s">
        <v>1448</v>
      </c>
      <c r="DP40" s="9"/>
      <c r="DQ40" s="9"/>
      <c r="DR40" s="19"/>
      <c r="DT40" s="19"/>
      <c r="DU40" s="2"/>
      <c r="DV40" s="2"/>
      <c r="DW40" s="2"/>
      <c r="DX40" s="2"/>
      <c r="DY40" s="2"/>
      <c r="DZ40" s="2"/>
      <c r="EA40" s="2"/>
      <c r="EB40" s="2"/>
      <c r="EC40" s="2" t="s">
        <v>752</v>
      </c>
      <c r="ED40" s="2" t="s">
        <v>752</v>
      </c>
      <c r="EE40" s="2" t="s">
        <v>752</v>
      </c>
      <c r="EF40" s="2" t="s">
        <v>752</v>
      </c>
      <c r="EG40" s="2" t="s">
        <v>752</v>
      </c>
      <c r="EH40" s="2" t="s">
        <v>752</v>
      </c>
      <c r="EI40" s="2" t="s">
        <v>753</v>
      </c>
      <c r="EJ40" s="2" t="s">
        <v>753</v>
      </c>
      <c r="EK40" s="2" t="s">
        <v>753</v>
      </c>
      <c r="EL40" s="9" t="s">
        <v>1379</v>
      </c>
      <c r="EM40" s="9" t="s">
        <v>1379</v>
      </c>
      <c r="EN40" s="9" t="s">
        <v>1380</v>
      </c>
      <c r="EO40" s="9" t="s">
        <v>1379</v>
      </c>
      <c r="EP40" s="9" t="s">
        <v>1379</v>
      </c>
      <c r="EQ40" s="17" t="s">
        <v>1381</v>
      </c>
      <c r="ER40" s="11" t="s">
        <v>1381</v>
      </c>
      <c r="ES40" s="17" t="s">
        <v>138</v>
      </c>
      <c r="ET40" s="11" t="s">
        <v>1381</v>
      </c>
      <c r="EU40" s="17" t="s">
        <v>138</v>
      </c>
      <c r="EV40" s="9" t="s">
        <v>930</v>
      </c>
      <c r="EW40" s="17" t="s">
        <v>138</v>
      </c>
      <c r="EX40" s="9" t="s">
        <v>931</v>
      </c>
      <c r="EY40" s="11" t="s">
        <v>1382</v>
      </c>
      <c r="EZ40" s="20"/>
      <c r="FA40" s="20"/>
      <c r="FB40" s="20"/>
      <c r="FC40" s="20"/>
      <c r="FD40" s="20"/>
      <c r="FE40" s="20"/>
      <c r="FF40" s="20"/>
      <c r="FG40" s="20"/>
      <c r="FH40" s="20" t="s">
        <v>2800</v>
      </c>
      <c r="FI40" s="20"/>
      <c r="FJ40" s="68"/>
      <c r="FK40" s="9"/>
      <c r="FL40" s="9"/>
      <c r="FM40" s="9"/>
      <c r="FN40" s="9"/>
      <c r="FO40" s="9"/>
      <c r="FP40" s="9"/>
      <c r="FQ40" s="9"/>
      <c r="FR40" s="9"/>
    </row>
    <row r="41" spans="1:174" ht="34.5" customHeight="1">
      <c r="A41" s="2">
        <v>38</v>
      </c>
      <c r="B41" s="13" t="s">
        <v>1228</v>
      </c>
      <c r="C41" s="13"/>
      <c r="D41" s="2" t="s">
        <v>1451</v>
      </c>
      <c r="E41" s="2" t="s">
        <v>1451</v>
      </c>
      <c r="F41" s="2"/>
      <c r="G41" s="2"/>
      <c r="H41" s="2" t="s">
        <v>1451</v>
      </c>
      <c r="I41" s="2" t="s">
        <v>1451</v>
      </c>
      <c r="J41" s="2" t="s">
        <v>1451</v>
      </c>
      <c r="K41" s="2" t="s">
        <v>1451</v>
      </c>
      <c r="L41" s="2" t="s">
        <v>1451</v>
      </c>
      <c r="M41" s="2" t="s">
        <v>1451</v>
      </c>
      <c r="N41" s="2" t="s">
        <v>1451</v>
      </c>
      <c r="O41" s="2" t="s">
        <v>1451</v>
      </c>
      <c r="P41" s="2" t="s">
        <v>1451</v>
      </c>
      <c r="Q41" s="2" t="s">
        <v>1451</v>
      </c>
      <c r="R41" s="2" t="s">
        <v>1229</v>
      </c>
      <c r="S41" s="2" t="s">
        <v>1718</v>
      </c>
      <c r="T41" s="2" t="s">
        <v>1718</v>
      </c>
      <c r="U41" s="2" t="s">
        <v>1718</v>
      </c>
      <c r="V41" s="2" t="s">
        <v>1718</v>
      </c>
      <c r="W41" s="2" t="s">
        <v>1718</v>
      </c>
      <c r="X41" s="2" t="s">
        <v>1718</v>
      </c>
      <c r="Y41" s="2" t="s">
        <v>1718</v>
      </c>
      <c r="Z41" s="2" t="s">
        <v>1718</v>
      </c>
      <c r="AA41" s="2" t="s">
        <v>1718</v>
      </c>
      <c r="AB41" s="2" t="s">
        <v>1718</v>
      </c>
      <c r="AC41" s="2" t="s">
        <v>1718</v>
      </c>
      <c r="AD41" s="2" t="s">
        <v>1718</v>
      </c>
      <c r="AE41" s="2" t="s">
        <v>1718</v>
      </c>
      <c r="AF41" s="2" t="s">
        <v>1718</v>
      </c>
      <c r="AG41" s="2" t="s">
        <v>1718</v>
      </c>
      <c r="AH41" s="2" t="s">
        <v>1718</v>
      </c>
      <c r="AI41" s="2" t="s">
        <v>1718</v>
      </c>
      <c r="AJ41" s="2" t="s">
        <v>1718</v>
      </c>
      <c r="AK41" s="2" t="s">
        <v>1718</v>
      </c>
      <c r="AL41" s="2" t="s">
        <v>1718</v>
      </c>
      <c r="AM41" s="2" t="s">
        <v>1718</v>
      </c>
      <c r="AN41" s="2" t="s">
        <v>1718</v>
      </c>
      <c r="AO41" s="2" t="s">
        <v>1718</v>
      </c>
      <c r="AP41" s="2" t="s">
        <v>1718</v>
      </c>
      <c r="AQ41" s="2" t="s">
        <v>1718</v>
      </c>
      <c r="AR41" s="2" t="s">
        <v>1718</v>
      </c>
      <c r="AS41" s="2"/>
      <c r="AT41" s="2"/>
      <c r="AU41" s="2"/>
      <c r="AV41" s="2" t="s">
        <v>1718</v>
      </c>
      <c r="AW41" s="2" t="s">
        <v>1718</v>
      </c>
      <c r="AX41" s="2" t="s">
        <v>1718</v>
      </c>
      <c r="AY41" s="2" t="s">
        <v>1718</v>
      </c>
      <c r="AZ41" s="2" t="s">
        <v>2801</v>
      </c>
      <c r="BA41" s="2" t="s">
        <v>1459</v>
      </c>
      <c r="BB41" s="2" t="s">
        <v>1459</v>
      </c>
      <c r="BC41" s="2" t="s">
        <v>1459</v>
      </c>
      <c r="BD41" s="2" t="s">
        <v>1459</v>
      </c>
      <c r="BE41" s="2" t="s">
        <v>1459</v>
      </c>
      <c r="BF41" s="2"/>
      <c r="BG41" s="2" t="s">
        <v>1459</v>
      </c>
      <c r="BH41" s="2" t="s">
        <v>1459</v>
      </c>
      <c r="BI41" s="2" t="s">
        <v>1459</v>
      </c>
      <c r="BJ41" s="2" t="s">
        <v>1459</v>
      </c>
      <c r="BK41" s="2"/>
      <c r="BL41" s="2" t="s">
        <v>1459</v>
      </c>
      <c r="BM41" s="2" t="s">
        <v>1459</v>
      </c>
      <c r="BN41" s="2" t="s">
        <v>1459</v>
      </c>
      <c r="BO41" s="2" t="s">
        <v>1459</v>
      </c>
      <c r="BP41" s="2"/>
      <c r="BQ41" s="2" t="s">
        <v>1459</v>
      </c>
      <c r="BR41" s="2" t="s">
        <v>1459</v>
      </c>
      <c r="BS41" s="2" t="s">
        <v>1459</v>
      </c>
      <c r="BT41" s="2"/>
      <c r="BU41" s="2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2" t="s">
        <v>1459</v>
      </c>
      <c r="DD41" s="2" t="s">
        <v>1459</v>
      </c>
      <c r="DE41" s="2" t="s">
        <v>1459</v>
      </c>
      <c r="DF41" s="2" t="s">
        <v>1230</v>
      </c>
      <c r="DG41" s="2" t="s">
        <v>1458</v>
      </c>
      <c r="DH41" s="2" t="s">
        <v>1458</v>
      </c>
      <c r="DI41" s="2" t="s">
        <v>1458</v>
      </c>
      <c r="DJ41" s="2" t="s">
        <v>1458</v>
      </c>
      <c r="DK41" s="2" t="s">
        <v>2802</v>
      </c>
      <c r="DL41" s="2" t="s">
        <v>1439</v>
      </c>
      <c r="DM41" s="2" t="s">
        <v>1439</v>
      </c>
      <c r="DN41" s="2" t="s">
        <v>1439</v>
      </c>
      <c r="DO41" s="2" t="s">
        <v>1439</v>
      </c>
      <c r="DP41" s="9"/>
      <c r="DQ41" s="9"/>
      <c r="DR41" s="19"/>
      <c r="DT41" s="19"/>
      <c r="DU41" s="2"/>
      <c r="DV41" s="2"/>
      <c r="DW41" s="2" t="s">
        <v>754</v>
      </c>
      <c r="DX41" s="2" t="s">
        <v>755</v>
      </c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9"/>
      <c r="EM41" s="9"/>
      <c r="EN41" s="9"/>
      <c r="EO41" s="9"/>
      <c r="EP41" s="9"/>
      <c r="EQ41" s="9" t="s">
        <v>1825</v>
      </c>
      <c r="ER41" s="11" t="s">
        <v>1383</v>
      </c>
      <c r="ES41" s="11" t="s">
        <v>1383</v>
      </c>
      <c r="ET41" s="11" t="s">
        <v>1383</v>
      </c>
      <c r="EU41" s="11" t="s">
        <v>1383</v>
      </c>
      <c r="EV41" s="11" t="s">
        <v>1383</v>
      </c>
      <c r="EW41" s="11" t="s">
        <v>1383</v>
      </c>
      <c r="EX41" s="17" t="s">
        <v>1384</v>
      </c>
      <c r="EY41" s="11" t="s">
        <v>1383</v>
      </c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9"/>
      <c r="FL41" s="9"/>
      <c r="FM41" s="9"/>
      <c r="FN41" s="9"/>
      <c r="FO41" s="9"/>
      <c r="FP41" s="9"/>
      <c r="FQ41" s="9"/>
      <c r="FR41" s="9"/>
    </row>
    <row r="42" spans="1:174" ht="31.5" customHeight="1">
      <c r="A42" s="2">
        <v>39</v>
      </c>
      <c r="B42" s="13" t="s">
        <v>1231</v>
      </c>
      <c r="C42" s="13" t="s">
        <v>3179</v>
      </c>
      <c r="D42" s="2" t="s">
        <v>2803</v>
      </c>
      <c r="E42" s="2" t="s">
        <v>1657</v>
      </c>
      <c r="F42" s="2"/>
      <c r="G42" s="2" t="s">
        <v>1657</v>
      </c>
      <c r="H42" s="2" t="s">
        <v>1657</v>
      </c>
      <c r="I42" s="2" t="s">
        <v>1657</v>
      </c>
      <c r="J42" s="2" t="s">
        <v>1657</v>
      </c>
      <c r="K42" s="2" t="s">
        <v>1657</v>
      </c>
      <c r="L42" s="2" t="s">
        <v>1657</v>
      </c>
      <c r="M42" s="2" t="s">
        <v>1657</v>
      </c>
      <c r="N42" s="2" t="s">
        <v>2804</v>
      </c>
      <c r="O42" s="2" t="s">
        <v>1459</v>
      </c>
      <c r="P42" s="2" t="s">
        <v>1459</v>
      </c>
      <c r="Q42" s="2" t="s">
        <v>1459</v>
      </c>
      <c r="R42" s="2" t="s">
        <v>1459</v>
      </c>
      <c r="S42" s="2" t="s">
        <v>2805</v>
      </c>
      <c r="T42" s="2" t="s">
        <v>2805</v>
      </c>
      <c r="U42" s="2" t="s">
        <v>2805</v>
      </c>
      <c r="V42" s="2" t="s">
        <v>2805</v>
      </c>
      <c r="W42" s="2" t="s">
        <v>2805</v>
      </c>
      <c r="X42" s="2" t="s">
        <v>2805</v>
      </c>
      <c r="Y42" s="2" t="s">
        <v>2805</v>
      </c>
      <c r="Z42" s="2"/>
      <c r="AA42" s="2" t="s">
        <v>1232</v>
      </c>
      <c r="AB42" s="2" t="s">
        <v>1232</v>
      </c>
      <c r="AC42" s="2" t="s">
        <v>1232</v>
      </c>
      <c r="AD42" s="2" t="s">
        <v>1232</v>
      </c>
      <c r="AE42" s="2" t="s">
        <v>1232</v>
      </c>
      <c r="AF42" s="2" t="s">
        <v>1232</v>
      </c>
      <c r="AG42" s="2" t="s">
        <v>1232</v>
      </c>
      <c r="AH42" s="2" t="s">
        <v>1232</v>
      </c>
      <c r="AI42" s="2" t="s">
        <v>1232</v>
      </c>
      <c r="AJ42" s="2" t="s">
        <v>1232</v>
      </c>
      <c r="AK42" s="2" t="s">
        <v>1232</v>
      </c>
      <c r="AL42" s="2" t="s">
        <v>1232</v>
      </c>
      <c r="AM42" s="2" t="s">
        <v>1232</v>
      </c>
      <c r="AN42" s="2" t="s">
        <v>1232</v>
      </c>
      <c r="AO42" s="2" t="s">
        <v>1232</v>
      </c>
      <c r="AP42" s="2" t="s">
        <v>2806</v>
      </c>
      <c r="AQ42" s="2" t="s">
        <v>2806</v>
      </c>
      <c r="AR42" s="2" t="s">
        <v>1232</v>
      </c>
      <c r="AS42" s="2"/>
      <c r="AT42" s="2"/>
      <c r="AU42" s="2"/>
      <c r="AV42" s="2" t="s">
        <v>2807</v>
      </c>
      <c r="AW42" s="2" t="s">
        <v>2808</v>
      </c>
      <c r="AX42" s="2" t="s">
        <v>1233</v>
      </c>
      <c r="AY42" s="2" t="s">
        <v>1234</v>
      </c>
      <c r="AZ42" s="2" t="s">
        <v>1453</v>
      </c>
      <c r="BA42" s="2" t="s">
        <v>1453</v>
      </c>
      <c r="BB42" s="2" t="s">
        <v>2809</v>
      </c>
      <c r="BC42" s="2" t="s">
        <v>2809</v>
      </c>
      <c r="BD42" s="2" t="s">
        <v>2809</v>
      </c>
      <c r="BE42" s="2" t="s">
        <v>2809</v>
      </c>
      <c r="BF42" s="2"/>
      <c r="BG42" s="2" t="s">
        <v>2809</v>
      </c>
      <c r="BH42" s="2" t="s">
        <v>2810</v>
      </c>
      <c r="BI42" s="2" t="s">
        <v>2811</v>
      </c>
      <c r="BJ42" s="2" t="s">
        <v>2810</v>
      </c>
      <c r="BK42" s="2"/>
      <c r="BL42" s="2" t="s">
        <v>2810</v>
      </c>
      <c r="BM42" s="2" t="s">
        <v>2812</v>
      </c>
      <c r="BN42" s="2" t="s">
        <v>2813</v>
      </c>
      <c r="BO42" s="2" t="s">
        <v>2814</v>
      </c>
      <c r="BP42" s="2"/>
      <c r="BQ42" s="2" t="s">
        <v>2815</v>
      </c>
      <c r="BR42" s="2" t="s">
        <v>2816</v>
      </c>
      <c r="BS42" s="2" t="s">
        <v>2816</v>
      </c>
      <c r="BT42" s="2" t="s">
        <v>2817</v>
      </c>
      <c r="BU42" s="2" t="s">
        <v>2817</v>
      </c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61" t="s">
        <v>2818</v>
      </c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32" t="s">
        <v>2819</v>
      </c>
      <c r="DD42" s="2" t="s">
        <v>1235</v>
      </c>
      <c r="DE42" s="2" t="s">
        <v>1235</v>
      </c>
      <c r="DF42" s="2" t="s">
        <v>1236</v>
      </c>
      <c r="DG42" s="2" t="s">
        <v>2820</v>
      </c>
      <c r="DH42" s="2" t="s">
        <v>2821</v>
      </c>
      <c r="DI42" s="2" t="s">
        <v>2822</v>
      </c>
      <c r="DJ42" s="2" t="s">
        <v>2823</v>
      </c>
      <c r="DK42" s="2" t="s">
        <v>1237</v>
      </c>
      <c r="DL42" s="2" t="s">
        <v>844</v>
      </c>
      <c r="DM42" s="2" t="s">
        <v>844</v>
      </c>
      <c r="DN42" s="2" t="s">
        <v>844</v>
      </c>
      <c r="DO42" s="2" t="s">
        <v>844</v>
      </c>
      <c r="DP42" s="9" t="s">
        <v>1029</v>
      </c>
      <c r="DQ42" s="9"/>
      <c r="DR42" s="19" t="s">
        <v>1238</v>
      </c>
      <c r="DS42" s="19" t="s">
        <v>1239</v>
      </c>
      <c r="DT42" s="19" t="s">
        <v>1239</v>
      </c>
      <c r="DU42" s="2" t="s">
        <v>2824</v>
      </c>
      <c r="DV42" s="2" t="s">
        <v>756</v>
      </c>
      <c r="DW42" s="2"/>
      <c r="DX42" s="2"/>
      <c r="DY42" s="2" t="s">
        <v>757</v>
      </c>
      <c r="DZ42" s="2" t="s">
        <v>757</v>
      </c>
      <c r="EA42" s="2" t="s">
        <v>757</v>
      </c>
      <c r="EB42" s="2" t="s">
        <v>757</v>
      </c>
      <c r="EC42" s="2"/>
      <c r="ED42" s="2"/>
      <c r="EE42" s="2"/>
      <c r="EF42" s="2"/>
      <c r="EG42" s="2"/>
      <c r="EH42" s="2"/>
      <c r="EI42" s="2"/>
      <c r="EJ42" s="2"/>
      <c r="EK42" s="2"/>
      <c r="EL42" s="9"/>
      <c r="EM42" s="9"/>
      <c r="EN42" s="9"/>
      <c r="EO42" s="9"/>
      <c r="EP42" s="9"/>
      <c r="EQ42" s="17" t="s">
        <v>1175</v>
      </c>
      <c r="ER42" s="11" t="s">
        <v>1175</v>
      </c>
      <c r="ES42" s="17" t="s">
        <v>1384</v>
      </c>
      <c r="ET42" s="11" t="s">
        <v>1175</v>
      </c>
      <c r="EU42" s="17" t="s">
        <v>1384</v>
      </c>
      <c r="EV42" s="17" t="s">
        <v>1384</v>
      </c>
      <c r="EW42" s="17" t="s">
        <v>1384</v>
      </c>
      <c r="EX42" s="17" t="s">
        <v>1384</v>
      </c>
      <c r="EY42" s="17" t="s">
        <v>1384</v>
      </c>
      <c r="EZ42" s="18" t="s">
        <v>2825</v>
      </c>
      <c r="FA42" s="18" t="s">
        <v>2825</v>
      </c>
      <c r="FB42" s="18" t="s">
        <v>2825</v>
      </c>
      <c r="FC42" s="24" t="s">
        <v>2826</v>
      </c>
      <c r="FD42" s="24" t="s">
        <v>2826</v>
      </c>
      <c r="FE42" s="24" t="s">
        <v>2826</v>
      </c>
      <c r="FF42" s="18" t="s">
        <v>2827</v>
      </c>
      <c r="FG42" s="20"/>
      <c r="FH42" s="20"/>
      <c r="FI42" s="25" t="s">
        <v>990</v>
      </c>
      <c r="FJ42" s="20"/>
      <c r="FK42" s="9" t="s">
        <v>2828</v>
      </c>
      <c r="FL42" s="9" t="s">
        <v>2828</v>
      </c>
      <c r="FM42" s="9" t="s">
        <v>2829</v>
      </c>
      <c r="FN42" s="9" t="s">
        <v>2829</v>
      </c>
      <c r="FO42" s="9" t="s">
        <v>2829</v>
      </c>
      <c r="FP42" s="9" t="s">
        <v>2829</v>
      </c>
      <c r="FQ42" s="9"/>
      <c r="FR42" s="9"/>
    </row>
    <row r="43" spans="1:174" ht="18.75" customHeight="1">
      <c r="A43" s="2">
        <v>40</v>
      </c>
      <c r="B43" s="13" t="s">
        <v>1720</v>
      </c>
      <c r="C43" s="13"/>
      <c r="D43" s="2" t="s">
        <v>265</v>
      </c>
      <c r="E43" s="2"/>
      <c r="F43" s="2"/>
      <c r="G43" s="2" t="s">
        <v>265</v>
      </c>
      <c r="H43" s="2" t="s">
        <v>265</v>
      </c>
      <c r="I43" s="2" t="s">
        <v>265</v>
      </c>
      <c r="J43" s="2" t="s">
        <v>265</v>
      </c>
      <c r="K43" s="2" t="s">
        <v>265</v>
      </c>
      <c r="L43" s="2" t="s">
        <v>265</v>
      </c>
      <c r="M43" s="2" t="s">
        <v>265</v>
      </c>
      <c r="N43" s="2" t="s">
        <v>265</v>
      </c>
      <c r="O43" s="2" t="s">
        <v>265</v>
      </c>
      <c r="P43" s="2" t="s">
        <v>265</v>
      </c>
      <c r="Q43" s="2" t="s">
        <v>265</v>
      </c>
      <c r="R43" s="2" t="s">
        <v>265</v>
      </c>
      <c r="S43" s="2" t="s">
        <v>265</v>
      </c>
      <c r="T43" s="2" t="s">
        <v>265</v>
      </c>
      <c r="U43" s="2" t="s">
        <v>265</v>
      </c>
      <c r="V43" s="2" t="s">
        <v>265</v>
      </c>
      <c r="W43" s="2" t="s">
        <v>265</v>
      </c>
      <c r="X43" s="2" t="s">
        <v>265</v>
      </c>
      <c r="Y43" s="2" t="s">
        <v>265</v>
      </c>
      <c r="Z43" s="2" t="s">
        <v>265</v>
      </c>
      <c r="AA43" s="2" t="s">
        <v>265</v>
      </c>
      <c r="AB43" s="2" t="s">
        <v>265</v>
      </c>
      <c r="AC43" s="2" t="s">
        <v>265</v>
      </c>
      <c r="AD43" s="2" t="s">
        <v>265</v>
      </c>
      <c r="AE43" s="2" t="s">
        <v>265</v>
      </c>
      <c r="AF43" s="2" t="s">
        <v>2830</v>
      </c>
      <c r="AG43" s="2" t="s">
        <v>2830</v>
      </c>
      <c r="AH43" s="2" t="s">
        <v>2830</v>
      </c>
      <c r="AI43" s="2" t="s">
        <v>2830</v>
      </c>
      <c r="AJ43" s="2" t="s">
        <v>2830</v>
      </c>
      <c r="AK43" s="2" t="s">
        <v>2830</v>
      </c>
      <c r="AL43" s="2" t="s">
        <v>2830</v>
      </c>
      <c r="AM43" s="2" t="s">
        <v>1462</v>
      </c>
      <c r="AN43" s="2" t="s">
        <v>1462</v>
      </c>
      <c r="AO43" s="2" t="s">
        <v>1462</v>
      </c>
      <c r="AP43" s="2" t="s">
        <v>1462</v>
      </c>
      <c r="AQ43" s="2" t="s">
        <v>1462</v>
      </c>
      <c r="AR43" s="2" t="s">
        <v>1462</v>
      </c>
      <c r="AS43" s="2"/>
      <c r="AT43" s="2"/>
      <c r="AU43" s="2"/>
      <c r="AV43" s="2" t="s">
        <v>1462</v>
      </c>
      <c r="AW43" s="2" t="s">
        <v>1462</v>
      </c>
      <c r="AX43" s="2" t="s">
        <v>1462</v>
      </c>
      <c r="AY43" s="2" t="s">
        <v>1462</v>
      </c>
      <c r="AZ43" s="2" t="s">
        <v>1462</v>
      </c>
      <c r="BA43" s="2">
        <v>23.5</v>
      </c>
      <c r="BB43" s="2" t="s">
        <v>1462</v>
      </c>
      <c r="BC43" s="2" t="s">
        <v>1462</v>
      </c>
      <c r="BD43" s="2" t="s">
        <v>1462</v>
      </c>
      <c r="BE43" s="2" t="s">
        <v>1462</v>
      </c>
      <c r="BF43" s="2"/>
      <c r="BG43" s="2" t="s">
        <v>1462</v>
      </c>
      <c r="BH43" s="2" t="s">
        <v>1462</v>
      </c>
      <c r="BI43" s="2" t="s">
        <v>1462</v>
      </c>
      <c r="BJ43" s="2" t="s">
        <v>1462</v>
      </c>
      <c r="BK43" s="2"/>
      <c r="BL43" s="2" t="s">
        <v>1462</v>
      </c>
      <c r="BM43" s="2" t="s">
        <v>1462</v>
      </c>
      <c r="BN43" s="2" t="s">
        <v>1462</v>
      </c>
      <c r="BO43" s="2" t="s">
        <v>1462</v>
      </c>
      <c r="BP43" s="2"/>
      <c r="BQ43" s="2" t="s">
        <v>1462</v>
      </c>
      <c r="BR43" s="2" t="s">
        <v>1462</v>
      </c>
      <c r="BS43" s="2" t="s">
        <v>1462</v>
      </c>
      <c r="BT43" s="2"/>
      <c r="BU43" s="2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32" t="s">
        <v>2831</v>
      </c>
      <c r="DD43" s="2" t="s">
        <v>204</v>
      </c>
      <c r="DE43" s="2" t="s">
        <v>204</v>
      </c>
      <c r="DF43" s="2" t="s">
        <v>0</v>
      </c>
      <c r="DG43" s="2" t="s">
        <v>1010</v>
      </c>
      <c r="DH43" s="2" t="s">
        <v>2832</v>
      </c>
      <c r="DI43" s="2" t="s">
        <v>1039</v>
      </c>
      <c r="DJ43" s="2" t="s">
        <v>2833</v>
      </c>
      <c r="DK43" s="2" t="s">
        <v>1010</v>
      </c>
      <c r="DL43" s="2" t="s">
        <v>0</v>
      </c>
      <c r="DM43" s="2" t="s">
        <v>1010</v>
      </c>
      <c r="DN43" s="2" t="s">
        <v>1010</v>
      </c>
      <c r="DO43" s="2" t="s">
        <v>1010</v>
      </c>
      <c r="DP43" s="9"/>
      <c r="DQ43" s="9"/>
      <c r="DR43" s="19"/>
      <c r="DT43" s="19" t="s">
        <v>1440</v>
      </c>
      <c r="DU43" s="2" t="s">
        <v>265</v>
      </c>
      <c r="DV43" s="2"/>
      <c r="DW43" s="2" t="s">
        <v>758</v>
      </c>
      <c r="DX43" s="2" t="s">
        <v>758</v>
      </c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 t="s">
        <v>759</v>
      </c>
      <c r="EJ43" s="2" t="s">
        <v>759</v>
      </c>
      <c r="EK43" s="2" t="s">
        <v>759</v>
      </c>
      <c r="EL43" s="9" t="s">
        <v>2834</v>
      </c>
      <c r="EM43" s="9"/>
      <c r="EN43" s="9"/>
      <c r="EO43" s="9"/>
      <c r="EP43" s="9" t="s">
        <v>2835</v>
      </c>
      <c r="EQ43" s="17" t="s">
        <v>1385</v>
      </c>
      <c r="ER43" s="11" t="s">
        <v>1385</v>
      </c>
      <c r="ES43" s="17" t="s">
        <v>1330</v>
      </c>
      <c r="ET43" s="11" t="s">
        <v>1385</v>
      </c>
      <c r="EU43" s="17" t="s">
        <v>1330</v>
      </c>
      <c r="EV43" s="17" t="s">
        <v>1330</v>
      </c>
      <c r="EW43" s="17" t="s">
        <v>1330</v>
      </c>
      <c r="EX43" s="17" t="s">
        <v>1330</v>
      </c>
      <c r="EY43" s="17" t="s">
        <v>1330</v>
      </c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9"/>
      <c r="FL43" s="9"/>
      <c r="FM43" s="9"/>
      <c r="FN43" s="9"/>
      <c r="FO43" s="9"/>
      <c r="FP43" s="9"/>
      <c r="FQ43" s="9"/>
      <c r="FR43" s="9"/>
    </row>
    <row r="44" spans="1:174" ht="18.75" customHeight="1">
      <c r="A44" s="2">
        <v>41</v>
      </c>
      <c r="B44" s="13" t="s">
        <v>1</v>
      </c>
      <c r="C44" s="13"/>
      <c r="D44" s="2" t="s">
        <v>1451</v>
      </c>
      <c r="E44" s="2" t="s">
        <v>1451</v>
      </c>
      <c r="F44" s="2"/>
      <c r="G44" s="2" t="s">
        <v>1451</v>
      </c>
      <c r="H44" s="2"/>
      <c r="I44" s="2" t="s">
        <v>1451</v>
      </c>
      <c r="J44" s="2" t="s">
        <v>1451</v>
      </c>
      <c r="K44" s="2" t="s">
        <v>1451</v>
      </c>
      <c r="L44" s="2" t="s">
        <v>1451</v>
      </c>
      <c r="M44" s="2" t="s">
        <v>1451</v>
      </c>
      <c r="N44" s="2" t="s">
        <v>1451</v>
      </c>
      <c r="O44" s="2" t="s">
        <v>1451</v>
      </c>
      <c r="P44" s="2" t="s">
        <v>1451</v>
      </c>
      <c r="Q44" s="2" t="s">
        <v>1451</v>
      </c>
      <c r="R44" s="2" t="s">
        <v>1451</v>
      </c>
      <c r="S44" s="2" t="s">
        <v>1451</v>
      </c>
      <c r="T44" s="2" t="s">
        <v>1451</v>
      </c>
      <c r="U44" s="2" t="s">
        <v>1451</v>
      </c>
      <c r="V44" s="2" t="s">
        <v>1451</v>
      </c>
      <c r="W44" s="2" t="s">
        <v>1451</v>
      </c>
      <c r="X44" s="2" t="s">
        <v>1451</v>
      </c>
      <c r="Y44" s="2" t="s">
        <v>1451</v>
      </c>
      <c r="Z44" s="2" t="s">
        <v>1451</v>
      </c>
      <c r="AA44" s="2" t="s">
        <v>1451</v>
      </c>
      <c r="AB44" s="2" t="s">
        <v>1451</v>
      </c>
      <c r="AC44" s="2" t="s">
        <v>1451</v>
      </c>
      <c r="AD44" s="2" t="s">
        <v>1451</v>
      </c>
      <c r="AE44" s="2" t="s">
        <v>1451</v>
      </c>
      <c r="AF44" s="2">
        <v>13</v>
      </c>
      <c r="AG44" s="2">
        <v>13</v>
      </c>
      <c r="AH44" s="2">
        <v>13</v>
      </c>
      <c r="AI44" s="2">
        <v>13</v>
      </c>
      <c r="AJ44" s="2">
        <v>13</v>
      </c>
      <c r="AK44" s="2">
        <v>13</v>
      </c>
      <c r="AL44" s="2">
        <v>13</v>
      </c>
      <c r="AM44" s="2" t="s">
        <v>1451</v>
      </c>
      <c r="AN44" s="2" t="s">
        <v>1451</v>
      </c>
      <c r="AO44" s="2" t="s">
        <v>1451</v>
      </c>
      <c r="AP44" s="2" t="s">
        <v>1451</v>
      </c>
      <c r="AQ44" s="2" t="s">
        <v>1451</v>
      </c>
      <c r="AR44" s="2" t="s">
        <v>1451</v>
      </c>
      <c r="AS44" s="2"/>
      <c r="AT44" s="2"/>
      <c r="AU44" s="2"/>
      <c r="AV44" s="2" t="s">
        <v>1451</v>
      </c>
      <c r="AW44" s="2" t="s">
        <v>1451</v>
      </c>
      <c r="AX44" s="2" t="s">
        <v>1451</v>
      </c>
      <c r="AY44" s="2" t="s">
        <v>1451</v>
      </c>
      <c r="AZ44" s="2" t="s">
        <v>1451</v>
      </c>
      <c r="BA44" s="2">
        <v>13</v>
      </c>
      <c r="BB44" s="2" t="s">
        <v>1451</v>
      </c>
      <c r="BC44" s="2" t="s">
        <v>1451</v>
      </c>
      <c r="BD44" s="2" t="s">
        <v>1451</v>
      </c>
      <c r="BE44" s="2" t="s">
        <v>1451</v>
      </c>
      <c r="BF44" s="2"/>
      <c r="BG44" s="2" t="s">
        <v>1451</v>
      </c>
      <c r="BH44" s="2" t="s">
        <v>1451</v>
      </c>
      <c r="BI44" s="2" t="s">
        <v>1451</v>
      </c>
      <c r="BJ44" s="2" t="s">
        <v>1451</v>
      </c>
      <c r="BK44" s="2"/>
      <c r="BL44" s="2" t="s">
        <v>1451</v>
      </c>
      <c r="BM44" s="2" t="s">
        <v>1451</v>
      </c>
      <c r="BN44" s="2" t="s">
        <v>1451</v>
      </c>
      <c r="BO44" s="2" t="s">
        <v>1451</v>
      </c>
      <c r="BP44" s="2"/>
      <c r="BQ44" s="2" t="s">
        <v>1451</v>
      </c>
      <c r="BR44" s="2" t="s">
        <v>1451</v>
      </c>
      <c r="BS44" s="2" t="s">
        <v>1451</v>
      </c>
      <c r="BT44" s="2"/>
      <c r="BU44" s="2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2" t="s">
        <v>2836</v>
      </c>
      <c r="DD44" s="2" t="s">
        <v>204</v>
      </c>
      <c r="DE44" s="2" t="s">
        <v>204</v>
      </c>
      <c r="DF44" s="2">
        <v>4</v>
      </c>
      <c r="DG44" s="2" t="s">
        <v>844</v>
      </c>
      <c r="DH44" s="2" t="s">
        <v>2837</v>
      </c>
      <c r="DI44" s="2" t="s">
        <v>2</v>
      </c>
      <c r="DJ44" s="2" t="s">
        <v>2837</v>
      </c>
      <c r="DK44" s="2" t="s">
        <v>1010</v>
      </c>
      <c r="DL44" s="2">
        <v>4</v>
      </c>
      <c r="DM44" s="2" t="s">
        <v>1010</v>
      </c>
      <c r="DN44" s="2" t="s">
        <v>1010</v>
      </c>
      <c r="DO44" s="2" t="s">
        <v>1010</v>
      </c>
      <c r="DP44" s="9"/>
      <c r="DQ44" s="9"/>
      <c r="DR44" s="19"/>
      <c r="DT44" s="19">
        <v>5</v>
      </c>
      <c r="DU44" s="2" t="s">
        <v>1718</v>
      </c>
      <c r="DV44" s="2"/>
      <c r="DW44" s="2">
        <v>2</v>
      </c>
      <c r="DX44" s="2">
        <v>2</v>
      </c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>
        <v>4</v>
      </c>
      <c r="EJ44" s="2">
        <v>4</v>
      </c>
      <c r="EK44" s="2">
        <v>4</v>
      </c>
      <c r="EL44" s="9" t="s">
        <v>1386</v>
      </c>
      <c r="EM44" s="9"/>
      <c r="EN44" s="9"/>
      <c r="EO44" s="9"/>
      <c r="EP44" s="9" t="s">
        <v>1387</v>
      </c>
      <c r="EQ44" s="17" t="s">
        <v>1388</v>
      </c>
      <c r="ER44" s="11" t="s">
        <v>1388</v>
      </c>
      <c r="ES44" s="17" t="s">
        <v>1329</v>
      </c>
      <c r="ET44" s="11" t="s">
        <v>1388</v>
      </c>
      <c r="EU44" s="17" t="s">
        <v>1329</v>
      </c>
      <c r="EV44" s="17" t="s">
        <v>1329</v>
      </c>
      <c r="EW44" s="17" t="s">
        <v>1329</v>
      </c>
      <c r="EX44" s="17" t="s">
        <v>1329</v>
      </c>
      <c r="EY44" s="17" t="s">
        <v>1329</v>
      </c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9"/>
      <c r="FL44" s="9"/>
      <c r="FM44" s="9"/>
      <c r="FN44" s="9"/>
      <c r="FO44" s="9"/>
      <c r="FP44" s="9"/>
      <c r="FQ44" s="9"/>
      <c r="FR44" s="9"/>
    </row>
    <row r="45" spans="1:174" ht="34.5" customHeight="1">
      <c r="A45" s="2">
        <v>42</v>
      </c>
      <c r="B45" s="13" t="s">
        <v>1721</v>
      </c>
      <c r="C45" s="13" t="s">
        <v>3176</v>
      </c>
      <c r="D45" s="2" t="s">
        <v>2838</v>
      </c>
      <c r="E45" s="2" t="s">
        <v>2839</v>
      </c>
      <c r="F45" s="2"/>
      <c r="G45" s="2" t="s">
        <v>2840</v>
      </c>
      <c r="H45" s="2" t="s">
        <v>2841</v>
      </c>
      <c r="I45" s="2" t="s">
        <v>2842</v>
      </c>
      <c r="J45" s="2" t="s">
        <v>696</v>
      </c>
      <c r="K45" s="2" t="s">
        <v>696</v>
      </c>
      <c r="L45" s="2" t="s">
        <v>697</v>
      </c>
      <c r="M45" s="2" t="s">
        <v>698</v>
      </c>
      <c r="N45" s="2" t="s">
        <v>2843</v>
      </c>
      <c r="O45" s="2" t="s">
        <v>2844</v>
      </c>
      <c r="P45" s="2" t="s">
        <v>2845</v>
      </c>
      <c r="Q45" s="2" t="s">
        <v>2846</v>
      </c>
      <c r="R45" s="2" t="s">
        <v>2847</v>
      </c>
      <c r="S45" s="2" t="s">
        <v>2848</v>
      </c>
      <c r="T45" s="2" t="s">
        <v>2848</v>
      </c>
      <c r="U45" s="2" t="s">
        <v>2848</v>
      </c>
      <c r="V45" s="2" t="s">
        <v>2848</v>
      </c>
      <c r="W45" s="2" t="s">
        <v>2848</v>
      </c>
      <c r="X45" s="2" t="s">
        <v>2848</v>
      </c>
      <c r="Y45" s="2" t="s">
        <v>2848</v>
      </c>
      <c r="Z45" s="2" t="s">
        <v>2849</v>
      </c>
      <c r="AA45" s="2" t="s">
        <v>3</v>
      </c>
      <c r="AB45" s="2" t="s">
        <v>3</v>
      </c>
      <c r="AC45" s="2" t="s">
        <v>3</v>
      </c>
      <c r="AD45" s="2" t="s">
        <v>3</v>
      </c>
      <c r="AE45" s="2" t="s">
        <v>3</v>
      </c>
      <c r="AF45" s="2" t="s">
        <v>2850</v>
      </c>
      <c r="AG45" s="2" t="s">
        <v>2850</v>
      </c>
      <c r="AH45" s="2" t="s">
        <v>2850</v>
      </c>
      <c r="AI45" s="2" t="s">
        <v>2850</v>
      </c>
      <c r="AJ45" s="2" t="s">
        <v>2850</v>
      </c>
      <c r="AK45" s="2" t="s">
        <v>2850</v>
      </c>
      <c r="AL45" s="2" t="s">
        <v>2850</v>
      </c>
      <c r="AM45" s="2" t="s">
        <v>2851</v>
      </c>
      <c r="AN45" s="2" t="s">
        <v>2851</v>
      </c>
      <c r="AO45" s="2" t="s">
        <v>2851</v>
      </c>
      <c r="AP45" s="2" t="s">
        <v>2848</v>
      </c>
      <c r="AQ45" s="2" t="s">
        <v>2848</v>
      </c>
      <c r="AR45" s="2" t="s">
        <v>3</v>
      </c>
      <c r="AS45" s="2"/>
      <c r="AT45" s="2"/>
      <c r="AU45" s="2"/>
      <c r="AV45" s="2" t="s">
        <v>2852</v>
      </c>
      <c r="AW45" s="2" t="s">
        <v>2852</v>
      </c>
      <c r="AX45" s="2" t="s">
        <v>2852</v>
      </c>
      <c r="AY45" s="2" t="s">
        <v>2852</v>
      </c>
      <c r="AZ45" s="2" t="s">
        <v>2853</v>
      </c>
      <c r="BA45" s="2" t="s">
        <v>2854</v>
      </c>
      <c r="BB45" s="2" t="s">
        <v>2855</v>
      </c>
      <c r="BC45" s="2" t="s">
        <v>2855</v>
      </c>
      <c r="BD45" s="2" t="s">
        <v>2855</v>
      </c>
      <c r="BE45" s="2" t="s">
        <v>2855</v>
      </c>
      <c r="BF45" s="2"/>
      <c r="BG45" s="2" t="s">
        <v>2855</v>
      </c>
      <c r="BH45" s="2" t="s">
        <v>2855</v>
      </c>
      <c r="BI45" s="2" t="s">
        <v>2209</v>
      </c>
      <c r="BJ45" s="2" t="s">
        <v>2855</v>
      </c>
      <c r="BK45" s="2"/>
      <c r="BL45" s="2" t="s">
        <v>2855</v>
      </c>
      <c r="BM45" s="2" t="s">
        <v>2209</v>
      </c>
      <c r="BN45" s="2" t="s">
        <v>2856</v>
      </c>
      <c r="BO45" s="2" t="s">
        <v>2856</v>
      </c>
      <c r="BP45" s="2"/>
      <c r="BQ45" s="2" t="s">
        <v>2856</v>
      </c>
      <c r="BR45" s="2" t="s">
        <v>2857</v>
      </c>
      <c r="BS45" s="2" t="s">
        <v>2857</v>
      </c>
      <c r="BT45" s="2" t="s">
        <v>2858</v>
      </c>
      <c r="BU45" s="2" t="s">
        <v>2858</v>
      </c>
      <c r="BV45" s="2" t="s">
        <v>4</v>
      </c>
      <c r="BW45" s="2" t="s">
        <v>5</v>
      </c>
      <c r="BX45" s="2" t="s">
        <v>1182</v>
      </c>
      <c r="BY45" s="2" t="s">
        <v>6</v>
      </c>
      <c r="BZ45" s="2" t="s">
        <v>6</v>
      </c>
      <c r="CA45" s="2" t="s">
        <v>7</v>
      </c>
      <c r="CB45" s="2" t="s">
        <v>8</v>
      </c>
      <c r="CC45" s="2" t="s">
        <v>2859</v>
      </c>
      <c r="CD45" s="2" t="s">
        <v>2859</v>
      </c>
      <c r="CE45" s="2" t="s">
        <v>2859</v>
      </c>
      <c r="CF45" s="2" t="s">
        <v>2859</v>
      </c>
      <c r="CG45" s="2" t="s">
        <v>2859</v>
      </c>
      <c r="CH45" s="2" t="s">
        <v>2860</v>
      </c>
      <c r="CI45" s="2" t="s">
        <v>2861</v>
      </c>
      <c r="CJ45" s="2"/>
      <c r="CK45" s="2" t="s">
        <v>9</v>
      </c>
      <c r="CL45" s="2" t="s">
        <v>9</v>
      </c>
      <c r="CM45" s="2" t="s">
        <v>9</v>
      </c>
      <c r="CN45" s="2" t="s">
        <v>9</v>
      </c>
      <c r="CO45" s="2" t="s">
        <v>10</v>
      </c>
      <c r="CP45" s="2" t="s">
        <v>592</v>
      </c>
      <c r="CQ45" s="2" t="s">
        <v>2862</v>
      </c>
      <c r="CR45" s="2" t="s">
        <v>11</v>
      </c>
      <c r="CS45" s="2" t="s">
        <v>1182</v>
      </c>
      <c r="CT45" s="2" t="s">
        <v>12</v>
      </c>
      <c r="CU45" s="2" t="s">
        <v>13</v>
      </c>
      <c r="CV45" s="2" t="s">
        <v>14</v>
      </c>
      <c r="CW45" s="2" t="s">
        <v>1182</v>
      </c>
      <c r="CX45" s="2" t="s">
        <v>5</v>
      </c>
      <c r="CY45" s="2" t="s">
        <v>15</v>
      </c>
      <c r="CZ45" s="2" t="s">
        <v>15</v>
      </c>
      <c r="DA45" s="2" t="s">
        <v>13</v>
      </c>
      <c r="DB45" s="2" t="s">
        <v>16</v>
      </c>
      <c r="DC45" s="32" t="s">
        <v>2863</v>
      </c>
      <c r="DD45" s="2" t="s">
        <v>2864</v>
      </c>
      <c r="DE45" s="2" t="s">
        <v>2864</v>
      </c>
      <c r="DF45" s="2" t="s">
        <v>2865</v>
      </c>
      <c r="DG45" s="2" t="s">
        <v>17</v>
      </c>
      <c r="DH45" s="2" t="s">
        <v>18</v>
      </c>
      <c r="DI45" s="2" t="s">
        <v>1040</v>
      </c>
      <c r="DJ45" s="2" t="s">
        <v>2866</v>
      </c>
      <c r="DK45" s="2" t="s">
        <v>2720</v>
      </c>
      <c r="DL45" s="2" t="s">
        <v>2867</v>
      </c>
      <c r="DM45" s="2" t="s">
        <v>2868</v>
      </c>
      <c r="DN45" s="2" t="s">
        <v>2868</v>
      </c>
      <c r="DO45" s="2" t="s">
        <v>1041</v>
      </c>
      <c r="DP45" s="9" t="s">
        <v>2869</v>
      </c>
      <c r="DQ45" s="9" t="s">
        <v>2870</v>
      </c>
      <c r="DR45" s="19" t="s">
        <v>19</v>
      </c>
      <c r="DS45" s="19" t="s">
        <v>19</v>
      </c>
      <c r="DT45" s="19" t="s">
        <v>19</v>
      </c>
      <c r="DU45" s="2" t="s">
        <v>2855</v>
      </c>
      <c r="DV45" s="2" t="s">
        <v>760</v>
      </c>
      <c r="DW45" s="2" t="s">
        <v>761</v>
      </c>
      <c r="DX45" s="2" t="s">
        <v>762</v>
      </c>
      <c r="DY45" s="2" t="s">
        <v>763</v>
      </c>
      <c r="DZ45" s="2" t="s">
        <v>763</v>
      </c>
      <c r="EA45" s="2" t="s">
        <v>763</v>
      </c>
      <c r="EB45" s="2" t="s">
        <v>763</v>
      </c>
      <c r="EC45" s="2" t="s">
        <v>733</v>
      </c>
      <c r="ED45" s="2" t="s">
        <v>733</v>
      </c>
      <c r="EE45" s="2" t="s">
        <v>733</v>
      </c>
      <c r="EF45" s="2" t="s">
        <v>733</v>
      </c>
      <c r="EG45" s="2" t="s">
        <v>733</v>
      </c>
      <c r="EH45" s="2" t="s">
        <v>733</v>
      </c>
      <c r="EI45" s="2" t="s">
        <v>764</v>
      </c>
      <c r="EJ45" s="2" t="s">
        <v>764</v>
      </c>
      <c r="EK45" s="2" t="s">
        <v>764</v>
      </c>
      <c r="EL45" s="9" t="s">
        <v>1389</v>
      </c>
      <c r="EM45" s="9" t="s">
        <v>1390</v>
      </c>
      <c r="EN45" s="9" t="s">
        <v>1390</v>
      </c>
      <c r="EO45" s="9" t="s">
        <v>1390</v>
      </c>
      <c r="EP45" s="9" t="s">
        <v>2871</v>
      </c>
      <c r="EQ45" s="17" t="s">
        <v>1390</v>
      </c>
      <c r="ER45" s="11" t="s">
        <v>1390</v>
      </c>
      <c r="ES45" s="11" t="s">
        <v>1390</v>
      </c>
      <c r="ET45" s="11" t="s">
        <v>1390</v>
      </c>
      <c r="EU45" s="11" t="s">
        <v>1390</v>
      </c>
      <c r="EV45" s="11" t="s">
        <v>1390</v>
      </c>
      <c r="EW45" s="11" t="s">
        <v>1390</v>
      </c>
      <c r="EX45" s="17" t="s">
        <v>1391</v>
      </c>
      <c r="EY45" s="11" t="s">
        <v>168</v>
      </c>
      <c r="EZ45" s="69" t="s">
        <v>2872</v>
      </c>
      <c r="FA45" s="69" t="s">
        <v>2872</v>
      </c>
      <c r="FB45" s="69" t="s">
        <v>2872</v>
      </c>
      <c r="FC45" s="41" t="s">
        <v>2873</v>
      </c>
      <c r="FD45" s="18" t="s">
        <v>2874</v>
      </c>
      <c r="FE45" s="49" t="s">
        <v>2875</v>
      </c>
      <c r="FF45" s="18" t="s">
        <v>2874</v>
      </c>
      <c r="FG45" s="23" t="s">
        <v>2876</v>
      </c>
      <c r="FH45" s="35" t="s">
        <v>2877</v>
      </c>
      <c r="FI45" s="25" t="s">
        <v>991</v>
      </c>
      <c r="FJ45" s="64" t="s">
        <v>2878</v>
      </c>
      <c r="FK45" s="38" t="s">
        <v>2879</v>
      </c>
      <c r="FL45" s="38" t="s">
        <v>2879</v>
      </c>
      <c r="FM45" s="38" t="s">
        <v>2880</v>
      </c>
      <c r="FN45" s="38" t="s">
        <v>2880</v>
      </c>
      <c r="FO45" s="38" t="s">
        <v>2880</v>
      </c>
      <c r="FP45" s="38" t="s">
        <v>2880</v>
      </c>
      <c r="FQ45" s="9"/>
      <c r="FR45" s="9"/>
    </row>
    <row r="46" spans="1:174" ht="36.75" customHeight="1">
      <c r="A46" s="2">
        <v>43</v>
      </c>
      <c r="B46" s="13" t="s">
        <v>1722</v>
      </c>
      <c r="C46" s="13" t="s">
        <v>3177</v>
      </c>
      <c r="D46" s="2" t="s">
        <v>2881</v>
      </c>
      <c r="E46" s="2" t="s">
        <v>2882</v>
      </c>
      <c r="F46" s="2"/>
      <c r="G46" s="2" t="s">
        <v>204</v>
      </c>
      <c r="H46" s="2"/>
      <c r="I46" s="2" t="s">
        <v>699</v>
      </c>
      <c r="J46" s="2" t="s">
        <v>700</v>
      </c>
      <c r="K46" s="2" t="s">
        <v>700</v>
      </c>
      <c r="L46" s="2" t="s">
        <v>2883</v>
      </c>
      <c r="M46" s="2" t="s">
        <v>2884</v>
      </c>
      <c r="N46" s="2" t="s">
        <v>36</v>
      </c>
      <c r="O46" s="2" t="s">
        <v>20</v>
      </c>
      <c r="P46" s="2" t="s">
        <v>2885</v>
      </c>
      <c r="Q46" s="2" t="s">
        <v>2886</v>
      </c>
      <c r="R46" s="2" t="s">
        <v>2887</v>
      </c>
      <c r="S46" s="2" t="s">
        <v>2888</v>
      </c>
      <c r="T46" s="2" t="s">
        <v>2888</v>
      </c>
      <c r="U46" s="2" t="s">
        <v>2888</v>
      </c>
      <c r="V46" s="2" t="s">
        <v>2888</v>
      </c>
      <c r="W46" s="2" t="s">
        <v>2888</v>
      </c>
      <c r="X46" s="2" t="s">
        <v>1461</v>
      </c>
      <c r="Y46" s="2" t="s">
        <v>2888</v>
      </c>
      <c r="Z46" s="2" t="s">
        <v>2889</v>
      </c>
      <c r="AA46" s="2" t="s">
        <v>2890</v>
      </c>
      <c r="AB46" s="2" t="s">
        <v>2891</v>
      </c>
      <c r="AC46" s="2" t="s">
        <v>2891</v>
      </c>
      <c r="AD46" s="2" t="s">
        <v>2890</v>
      </c>
      <c r="AE46" s="2" t="s">
        <v>2891</v>
      </c>
      <c r="AF46" s="2" t="s">
        <v>1667</v>
      </c>
      <c r="AG46" s="2" t="s">
        <v>1667</v>
      </c>
      <c r="AH46" s="2" t="s">
        <v>1667</v>
      </c>
      <c r="AI46" s="2" t="s">
        <v>1667</v>
      </c>
      <c r="AJ46" s="2" t="s">
        <v>1667</v>
      </c>
      <c r="AK46" s="2" t="s">
        <v>1667</v>
      </c>
      <c r="AL46" s="2"/>
      <c r="AM46" s="2" t="s">
        <v>1667</v>
      </c>
      <c r="AN46" s="2" t="s">
        <v>1667</v>
      </c>
      <c r="AO46" s="2" t="s">
        <v>1667</v>
      </c>
      <c r="AP46" s="2" t="s">
        <v>2888</v>
      </c>
      <c r="AQ46" s="2" t="s">
        <v>2888</v>
      </c>
      <c r="AR46" s="2" t="s">
        <v>2890</v>
      </c>
      <c r="AS46" s="2"/>
      <c r="AT46" s="2"/>
      <c r="AU46" s="2"/>
      <c r="AV46" s="2" t="s">
        <v>1441</v>
      </c>
      <c r="AW46" s="2" t="s">
        <v>1441</v>
      </c>
      <c r="AX46" s="2" t="s">
        <v>1718</v>
      </c>
      <c r="AY46" s="2" t="s">
        <v>1718</v>
      </c>
      <c r="AZ46" s="2" t="s">
        <v>1718</v>
      </c>
      <c r="BA46" s="2" t="s">
        <v>2892</v>
      </c>
      <c r="BB46" s="2" t="s">
        <v>34</v>
      </c>
      <c r="BC46" s="2" t="s">
        <v>34</v>
      </c>
      <c r="BD46" s="2" t="s">
        <v>34</v>
      </c>
      <c r="BE46" s="2" t="s">
        <v>34</v>
      </c>
      <c r="BF46" s="2"/>
      <c r="BG46" s="2" t="s">
        <v>34</v>
      </c>
      <c r="BH46" s="2" t="s">
        <v>34</v>
      </c>
      <c r="BI46" s="2" t="s">
        <v>1252</v>
      </c>
      <c r="BJ46" s="2" t="s">
        <v>1146</v>
      </c>
      <c r="BK46" s="2"/>
      <c r="BL46" s="2" t="s">
        <v>1146</v>
      </c>
      <c r="BM46" s="2" t="s">
        <v>2893</v>
      </c>
      <c r="BN46" s="2" t="s">
        <v>204</v>
      </c>
      <c r="BO46" s="2" t="s">
        <v>204</v>
      </c>
      <c r="BP46" s="2"/>
      <c r="BQ46" s="2" t="s">
        <v>204</v>
      </c>
      <c r="BR46" s="2" t="s">
        <v>204</v>
      </c>
      <c r="BS46" s="2" t="s">
        <v>204</v>
      </c>
      <c r="BT46" s="2" t="s">
        <v>2894</v>
      </c>
      <c r="BU46" s="2" t="s">
        <v>2894</v>
      </c>
      <c r="BV46" s="2" t="s">
        <v>2895</v>
      </c>
      <c r="BW46" s="2" t="s">
        <v>2896</v>
      </c>
      <c r="BX46" s="13" t="s">
        <v>2897</v>
      </c>
      <c r="BY46" s="2" t="s">
        <v>2898</v>
      </c>
      <c r="BZ46" s="2" t="s">
        <v>2895</v>
      </c>
      <c r="CA46" s="2" t="s">
        <v>2896</v>
      </c>
      <c r="CB46" s="2" t="s">
        <v>2899</v>
      </c>
      <c r="CC46" s="13"/>
      <c r="CD46" s="2"/>
      <c r="CE46" s="13"/>
      <c r="CF46" s="13"/>
      <c r="CG46" s="13"/>
      <c r="CH46" s="13" t="s">
        <v>2900</v>
      </c>
      <c r="CI46" s="13" t="s">
        <v>2901</v>
      </c>
      <c r="CJ46" s="2" t="s">
        <v>2902</v>
      </c>
      <c r="CK46" s="2" t="s">
        <v>2903</v>
      </c>
      <c r="CL46" s="2" t="s">
        <v>2904</v>
      </c>
      <c r="CM46" s="2" t="s">
        <v>2904</v>
      </c>
      <c r="CN46" s="2" t="s">
        <v>2904</v>
      </c>
      <c r="CO46" s="13" t="s">
        <v>2905</v>
      </c>
      <c r="CP46" s="13" t="s">
        <v>2906</v>
      </c>
      <c r="CQ46" s="2"/>
      <c r="CR46" s="2" t="s">
        <v>2907</v>
      </c>
      <c r="CS46" s="13" t="s">
        <v>2897</v>
      </c>
      <c r="CT46" s="2" t="s">
        <v>2908</v>
      </c>
      <c r="CU46" s="2" t="s">
        <v>2909</v>
      </c>
      <c r="CV46" s="2" t="s">
        <v>2898</v>
      </c>
      <c r="CW46" s="13" t="s">
        <v>2897</v>
      </c>
      <c r="CX46" s="2" t="s">
        <v>2896</v>
      </c>
      <c r="CY46" s="2" t="s">
        <v>2908</v>
      </c>
      <c r="CZ46" s="2" t="s">
        <v>2908</v>
      </c>
      <c r="DA46" s="2" t="s">
        <v>2909</v>
      </c>
      <c r="DB46" s="13" t="s">
        <v>2910</v>
      </c>
      <c r="DC46" s="32" t="s">
        <v>2911</v>
      </c>
      <c r="DD46" s="2" t="s">
        <v>2912</v>
      </c>
      <c r="DE46" s="2" t="s">
        <v>2912</v>
      </c>
      <c r="DF46" s="2" t="s">
        <v>2913</v>
      </c>
      <c r="DG46" s="2" t="s">
        <v>844</v>
      </c>
      <c r="DH46" s="2" t="s">
        <v>1253</v>
      </c>
      <c r="DI46" s="2" t="s">
        <v>1254</v>
      </c>
      <c r="DJ46" s="2" t="s">
        <v>2021</v>
      </c>
      <c r="DK46" s="2" t="s">
        <v>2748</v>
      </c>
      <c r="DL46" s="2" t="s">
        <v>2914</v>
      </c>
      <c r="DM46" s="2" t="s">
        <v>2915</v>
      </c>
      <c r="DN46" s="2" t="s">
        <v>2915</v>
      </c>
      <c r="DO46" s="2" t="s">
        <v>1439</v>
      </c>
      <c r="DP46" s="9"/>
      <c r="DQ46" s="9" t="s">
        <v>2916</v>
      </c>
      <c r="DR46" s="19" t="s">
        <v>1255</v>
      </c>
      <c r="DS46" s="19" t="s">
        <v>1255</v>
      </c>
      <c r="DT46" s="19" t="s">
        <v>1255</v>
      </c>
      <c r="DU46" s="2" t="s">
        <v>1718</v>
      </c>
      <c r="DV46" s="2" t="s">
        <v>765</v>
      </c>
      <c r="DW46" s="2"/>
      <c r="DX46" s="2"/>
      <c r="DY46" s="2"/>
      <c r="DZ46" s="2"/>
      <c r="EA46" s="2"/>
      <c r="EB46" s="2"/>
      <c r="EC46" s="2" t="s">
        <v>766</v>
      </c>
      <c r="ED46" s="2" t="s">
        <v>766</v>
      </c>
      <c r="EE46" s="2" t="s">
        <v>766</v>
      </c>
      <c r="EF46" s="2" t="s">
        <v>766</v>
      </c>
      <c r="EG46" s="2" t="s">
        <v>766</v>
      </c>
      <c r="EH46" s="2" t="s">
        <v>766</v>
      </c>
      <c r="EI46" s="2" t="s">
        <v>767</v>
      </c>
      <c r="EJ46" s="2" t="s">
        <v>767</v>
      </c>
      <c r="EK46" s="2" t="s">
        <v>767</v>
      </c>
      <c r="EL46" s="9"/>
      <c r="EM46" s="9"/>
      <c r="EN46" s="9"/>
      <c r="EO46" s="9"/>
      <c r="EP46" s="9"/>
      <c r="EQ46" s="17" t="s">
        <v>1388</v>
      </c>
      <c r="ER46" s="11" t="s">
        <v>1388</v>
      </c>
      <c r="ES46" s="17" t="s">
        <v>1329</v>
      </c>
      <c r="ET46" s="11" t="s">
        <v>1388</v>
      </c>
      <c r="EU46" s="17" t="s">
        <v>1329</v>
      </c>
      <c r="EV46" s="17" t="s">
        <v>1329</v>
      </c>
      <c r="EW46" s="17" t="s">
        <v>1329</v>
      </c>
      <c r="EX46" s="17" t="s">
        <v>1392</v>
      </c>
      <c r="EY46" s="11" t="s">
        <v>1393</v>
      </c>
      <c r="EZ46" s="20"/>
      <c r="FA46" s="20"/>
      <c r="FB46" s="20"/>
      <c r="FC46" s="20"/>
      <c r="FD46" s="20"/>
      <c r="FE46" s="20"/>
      <c r="FF46" s="20"/>
      <c r="FG46" s="23" t="s">
        <v>992</v>
      </c>
      <c r="FH46" s="36"/>
      <c r="FI46" s="25" t="s">
        <v>2917</v>
      </c>
      <c r="FJ46" s="64" t="s">
        <v>993</v>
      </c>
      <c r="FK46" s="38" t="s">
        <v>2918</v>
      </c>
      <c r="FL46" s="38" t="s">
        <v>2918</v>
      </c>
      <c r="FM46" s="38" t="s">
        <v>2919</v>
      </c>
      <c r="FN46" s="38" t="s">
        <v>2919</v>
      </c>
      <c r="FO46" s="38" t="s">
        <v>2919</v>
      </c>
      <c r="FP46" s="38" t="s">
        <v>2919</v>
      </c>
      <c r="FQ46" s="9" t="s">
        <v>2920</v>
      </c>
      <c r="FR46" s="9"/>
    </row>
    <row r="47" spans="1:174" ht="31.5" customHeight="1">
      <c r="A47" s="2">
        <v>44</v>
      </c>
      <c r="B47" s="13" t="s">
        <v>1723</v>
      </c>
      <c r="C47" s="13" t="s">
        <v>3178</v>
      </c>
      <c r="D47" s="2" t="s">
        <v>1256</v>
      </c>
      <c r="E47" s="2" t="s">
        <v>1256</v>
      </c>
      <c r="F47" s="2"/>
      <c r="G47" s="2" t="s">
        <v>1256</v>
      </c>
      <c r="H47" s="2" t="s">
        <v>1256</v>
      </c>
      <c r="I47" s="2" t="s">
        <v>1256</v>
      </c>
      <c r="J47" s="2" t="s">
        <v>2921</v>
      </c>
      <c r="K47" s="2" t="s">
        <v>2921</v>
      </c>
      <c r="L47" s="2" t="s">
        <v>1257</v>
      </c>
      <c r="M47" s="2" t="s">
        <v>613</v>
      </c>
      <c r="N47" s="2" t="s">
        <v>1718</v>
      </c>
      <c r="O47" s="2" t="s">
        <v>2922</v>
      </c>
      <c r="P47" s="2" t="s">
        <v>2923</v>
      </c>
      <c r="Q47" s="2" t="s">
        <v>1258</v>
      </c>
      <c r="R47" s="2" t="s">
        <v>1259</v>
      </c>
      <c r="S47" s="2" t="s">
        <v>1718</v>
      </c>
      <c r="T47" s="2" t="s">
        <v>1718</v>
      </c>
      <c r="U47" s="2" t="s">
        <v>1718</v>
      </c>
      <c r="V47" s="2" t="s">
        <v>1718</v>
      </c>
      <c r="W47" s="2" t="s">
        <v>1718</v>
      </c>
      <c r="X47" s="2" t="s">
        <v>1718</v>
      </c>
      <c r="Y47" s="2" t="s">
        <v>1718</v>
      </c>
      <c r="Z47" s="2" t="s">
        <v>1718</v>
      </c>
      <c r="AA47" s="2" t="s">
        <v>1718</v>
      </c>
      <c r="AB47" s="2" t="s">
        <v>1718</v>
      </c>
      <c r="AC47" s="2" t="s">
        <v>1718</v>
      </c>
      <c r="AD47" s="2" t="s">
        <v>1718</v>
      </c>
      <c r="AE47" s="2" t="s">
        <v>1718</v>
      </c>
      <c r="AF47" s="2" t="s">
        <v>1718</v>
      </c>
      <c r="AG47" s="2" t="s">
        <v>1718</v>
      </c>
      <c r="AH47" s="2" t="s">
        <v>1718</v>
      </c>
      <c r="AI47" s="2" t="s">
        <v>1718</v>
      </c>
      <c r="AJ47" s="2" t="s">
        <v>1718</v>
      </c>
      <c r="AK47" s="2" t="s">
        <v>1718</v>
      </c>
      <c r="AL47" s="2" t="s">
        <v>1718</v>
      </c>
      <c r="AM47" s="2" t="s">
        <v>1718</v>
      </c>
      <c r="AN47" s="2" t="s">
        <v>1718</v>
      </c>
      <c r="AO47" s="2" t="s">
        <v>1718</v>
      </c>
      <c r="AP47" s="2" t="s">
        <v>1718</v>
      </c>
      <c r="AQ47" s="2" t="s">
        <v>1718</v>
      </c>
      <c r="AR47" s="2" t="s">
        <v>1718</v>
      </c>
      <c r="AS47" s="2"/>
      <c r="AT47" s="2"/>
      <c r="AU47" s="2"/>
      <c r="AV47" s="2" t="s">
        <v>1718</v>
      </c>
      <c r="AW47" s="2" t="s">
        <v>1718</v>
      </c>
      <c r="AX47" s="2" t="s">
        <v>1718</v>
      </c>
      <c r="AY47" s="2" t="s">
        <v>1718</v>
      </c>
      <c r="AZ47" s="2" t="s">
        <v>1718</v>
      </c>
      <c r="BA47" s="2" t="s">
        <v>1718</v>
      </c>
      <c r="BB47" s="2" t="s">
        <v>1718</v>
      </c>
      <c r="BC47" s="2" t="s">
        <v>1718</v>
      </c>
      <c r="BD47" s="2" t="s">
        <v>1718</v>
      </c>
      <c r="BE47" s="2" t="s">
        <v>1718</v>
      </c>
      <c r="BF47" s="2"/>
      <c r="BG47" s="2" t="s">
        <v>1718</v>
      </c>
      <c r="BH47" s="2" t="s">
        <v>1718</v>
      </c>
      <c r="BI47" s="2" t="s">
        <v>1718</v>
      </c>
      <c r="BJ47" s="2" t="s">
        <v>1718</v>
      </c>
      <c r="BK47" s="2"/>
      <c r="BL47" s="2" t="s">
        <v>1718</v>
      </c>
      <c r="BM47" s="2" t="s">
        <v>1718</v>
      </c>
      <c r="BN47" s="2" t="s">
        <v>1718</v>
      </c>
      <c r="BO47" s="2" t="s">
        <v>1718</v>
      </c>
      <c r="BP47" s="2"/>
      <c r="BQ47" s="2" t="s">
        <v>1718</v>
      </c>
      <c r="BR47" s="2" t="s">
        <v>1718</v>
      </c>
      <c r="BS47" s="2" t="s">
        <v>1718</v>
      </c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13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32" t="s">
        <v>1260</v>
      </c>
      <c r="DD47" s="2" t="s">
        <v>1261</v>
      </c>
      <c r="DE47" s="2" t="s">
        <v>1261</v>
      </c>
      <c r="DF47" s="2" t="s">
        <v>2924</v>
      </c>
      <c r="DG47" s="2" t="s">
        <v>1011</v>
      </c>
      <c r="DH47" s="2" t="s">
        <v>1011</v>
      </c>
      <c r="DI47" s="2" t="s">
        <v>1262</v>
      </c>
      <c r="DJ47" s="2" t="s">
        <v>2021</v>
      </c>
      <c r="DK47" s="2" t="s">
        <v>1263</v>
      </c>
      <c r="DL47" s="2" t="s">
        <v>1264</v>
      </c>
      <c r="DM47" s="2" t="s">
        <v>1264</v>
      </c>
      <c r="DN47" s="2" t="s">
        <v>1264</v>
      </c>
      <c r="DO47" s="2" t="s">
        <v>1264</v>
      </c>
      <c r="DP47" s="9"/>
      <c r="DQ47" s="9" t="s">
        <v>2925</v>
      </c>
      <c r="DR47" s="19"/>
      <c r="DT47" s="19"/>
      <c r="DU47" s="2" t="s">
        <v>1901</v>
      </c>
      <c r="DV47" s="2"/>
      <c r="DW47" s="2"/>
      <c r="DX47" s="2"/>
      <c r="DY47" s="2"/>
      <c r="DZ47" s="2"/>
      <c r="EA47" s="2"/>
      <c r="EB47" s="2"/>
      <c r="EC47" s="2" t="s">
        <v>768</v>
      </c>
      <c r="ED47" s="2" t="s">
        <v>768</v>
      </c>
      <c r="EE47" s="2" t="s">
        <v>768</v>
      </c>
      <c r="EF47" s="2" t="s">
        <v>768</v>
      </c>
      <c r="EG47" s="2" t="s">
        <v>768</v>
      </c>
      <c r="EH47" s="2" t="s">
        <v>768</v>
      </c>
      <c r="EI47" s="2" t="s">
        <v>769</v>
      </c>
      <c r="EJ47" s="2" t="s">
        <v>769</v>
      </c>
      <c r="EK47" s="2" t="s">
        <v>769</v>
      </c>
      <c r="EL47" s="9"/>
      <c r="EM47" s="9"/>
      <c r="EN47" s="9"/>
      <c r="EO47" s="9"/>
      <c r="EP47" s="9"/>
      <c r="EQ47" s="17" t="s">
        <v>1388</v>
      </c>
      <c r="ER47" s="11" t="s">
        <v>1388</v>
      </c>
      <c r="ES47" s="17" t="s">
        <v>1329</v>
      </c>
      <c r="ET47" s="11" t="s">
        <v>1388</v>
      </c>
      <c r="EU47" s="17" t="s">
        <v>1329</v>
      </c>
      <c r="EV47" s="17" t="s">
        <v>1329</v>
      </c>
      <c r="EW47" s="17" t="s">
        <v>1329</v>
      </c>
      <c r="EX47" s="9" t="s">
        <v>932</v>
      </c>
      <c r="EY47" s="17" t="s">
        <v>1329</v>
      </c>
      <c r="EZ47" s="20"/>
      <c r="FA47" s="20"/>
      <c r="FB47" s="20"/>
      <c r="FC47" s="20"/>
      <c r="FD47" s="20"/>
      <c r="FE47" s="20"/>
      <c r="FF47" s="20"/>
      <c r="FG47" s="23"/>
      <c r="FH47" s="36"/>
      <c r="FI47" s="25"/>
      <c r="FJ47" s="64" t="s">
        <v>994</v>
      </c>
      <c r="FK47" s="9"/>
      <c r="FL47" s="9"/>
      <c r="FM47" s="9"/>
      <c r="FN47" s="9"/>
      <c r="FO47" s="9"/>
      <c r="FP47" s="9"/>
      <c r="FQ47" s="9"/>
      <c r="FR47" s="9"/>
    </row>
    <row r="48" spans="1:174" ht="46.5" customHeight="1">
      <c r="A48" s="2">
        <v>45</v>
      </c>
      <c r="B48" s="13" t="s">
        <v>3193</v>
      </c>
      <c r="C48" s="13" t="s">
        <v>3194</v>
      </c>
      <c r="D48" s="2" t="s">
        <v>2926</v>
      </c>
      <c r="E48" s="2" t="s">
        <v>1265</v>
      </c>
      <c r="F48" s="2"/>
      <c r="G48" s="2" t="s">
        <v>701</v>
      </c>
      <c r="H48" s="2" t="s">
        <v>1266</v>
      </c>
      <c r="I48" s="2" t="s">
        <v>702</v>
      </c>
      <c r="J48" s="2" t="s">
        <v>1667</v>
      </c>
      <c r="K48" s="2" t="s">
        <v>1667</v>
      </c>
      <c r="L48" s="2" t="s">
        <v>703</v>
      </c>
      <c r="M48" s="2" t="s">
        <v>1267</v>
      </c>
      <c r="N48" s="2" t="s">
        <v>1268</v>
      </c>
      <c r="O48" s="2" t="s">
        <v>704</v>
      </c>
      <c r="P48" s="2" t="s">
        <v>705</v>
      </c>
      <c r="Q48" s="2" t="s">
        <v>1269</v>
      </c>
      <c r="R48" s="2" t="s">
        <v>706</v>
      </c>
      <c r="S48" s="2" t="s">
        <v>1270</v>
      </c>
      <c r="T48" s="2" t="s">
        <v>1271</v>
      </c>
      <c r="U48" s="2" t="s">
        <v>1271</v>
      </c>
      <c r="V48" s="2" t="s">
        <v>1271</v>
      </c>
      <c r="W48" s="2" t="s">
        <v>1271</v>
      </c>
      <c r="X48" s="2" t="s">
        <v>1271</v>
      </c>
      <c r="Y48" s="2" t="s">
        <v>1271</v>
      </c>
      <c r="Z48" s="2" t="s">
        <v>339</v>
      </c>
      <c r="AA48" s="2" t="s">
        <v>1272</v>
      </c>
      <c r="AB48" s="2" t="s">
        <v>1272</v>
      </c>
      <c r="AC48" s="2" t="s">
        <v>1272</v>
      </c>
      <c r="AD48" s="2" t="s">
        <v>1272</v>
      </c>
      <c r="AE48" s="2" t="s">
        <v>1272</v>
      </c>
      <c r="AF48" s="2" t="s">
        <v>1459</v>
      </c>
      <c r="AG48" s="2" t="s">
        <v>1459</v>
      </c>
      <c r="AH48" s="2" t="s">
        <v>1459</v>
      </c>
      <c r="AI48" s="2" t="s">
        <v>1459</v>
      </c>
      <c r="AJ48" s="2" t="s">
        <v>1459</v>
      </c>
      <c r="AK48" s="2" t="s">
        <v>1459</v>
      </c>
      <c r="AL48" s="2" t="s">
        <v>1459</v>
      </c>
      <c r="AM48" s="2" t="s">
        <v>1273</v>
      </c>
      <c r="AN48" s="2" t="s">
        <v>1273</v>
      </c>
      <c r="AO48" s="2" t="s">
        <v>1273</v>
      </c>
      <c r="AP48" s="2" t="s">
        <v>1271</v>
      </c>
      <c r="AQ48" s="2" t="s">
        <v>1271</v>
      </c>
      <c r="AR48" s="2" t="s">
        <v>1272</v>
      </c>
      <c r="AS48" s="2"/>
      <c r="AT48" s="2"/>
      <c r="AU48" s="2"/>
      <c r="AV48" s="2" t="s">
        <v>2927</v>
      </c>
      <c r="AW48" s="2" t="s">
        <v>2928</v>
      </c>
      <c r="AX48" s="2" t="s">
        <v>42</v>
      </c>
      <c r="AY48" s="2" t="s">
        <v>42</v>
      </c>
      <c r="AZ48" s="2" t="s">
        <v>43</v>
      </c>
      <c r="BA48" s="2" t="s">
        <v>1459</v>
      </c>
      <c r="BB48" s="2" t="s">
        <v>44</v>
      </c>
      <c r="BC48" s="2" t="s">
        <v>2929</v>
      </c>
      <c r="BD48" s="2" t="s">
        <v>2930</v>
      </c>
      <c r="BE48" s="2" t="s">
        <v>2930</v>
      </c>
      <c r="BF48" s="2"/>
      <c r="BG48" s="2" t="s">
        <v>2930</v>
      </c>
      <c r="BH48" s="2" t="s">
        <v>2931</v>
      </c>
      <c r="BI48" s="2" t="s">
        <v>45</v>
      </c>
      <c r="BJ48" s="2" t="s">
        <v>2932</v>
      </c>
      <c r="BK48" s="2"/>
      <c r="BL48" s="2" t="s">
        <v>2933</v>
      </c>
      <c r="BM48" s="2" t="s">
        <v>46</v>
      </c>
      <c r="BN48" s="2" t="s">
        <v>2934</v>
      </c>
      <c r="BO48" s="2" t="s">
        <v>2934</v>
      </c>
      <c r="BP48" s="2"/>
      <c r="BQ48" s="2" t="s">
        <v>2935</v>
      </c>
      <c r="BR48" s="2" t="s">
        <v>2936</v>
      </c>
      <c r="BS48" s="2" t="s">
        <v>2936</v>
      </c>
      <c r="BT48" s="2" t="s">
        <v>47</v>
      </c>
      <c r="BU48" s="2" t="s">
        <v>47</v>
      </c>
      <c r="BV48" s="2" t="s">
        <v>1183</v>
      </c>
      <c r="BW48" s="2" t="s">
        <v>1183</v>
      </c>
      <c r="BX48" s="2" t="s">
        <v>48</v>
      </c>
      <c r="BY48" s="2" t="s">
        <v>1183</v>
      </c>
      <c r="BZ48" s="2" t="s">
        <v>1183</v>
      </c>
      <c r="CA48" s="2" t="s">
        <v>49</v>
      </c>
      <c r="CB48" s="2" t="s">
        <v>50</v>
      </c>
      <c r="CC48" s="2" t="s">
        <v>51</v>
      </c>
      <c r="CD48" s="2" t="s">
        <v>52</v>
      </c>
      <c r="CE48" s="2" t="s">
        <v>51</v>
      </c>
      <c r="CF48" s="2" t="s">
        <v>53</v>
      </c>
      <c r="CG48" s="2" t="s">
        <v>51</v>
      </c>
      <c r="CH48" s="2" t="s">
        <v>54</v>
      </c>
      <c r="CI48" s="2" t="s">
        <v>55</v>
      </c>
      <c r="CJ48" s="2" t="s">
        <v>56</v>
      </c>
      <c r="CK48" s="2" t="s">
        <v>57</v>
      </c>
      <c r="CL48" s="2" t="s">
        <v>57</v>
      </c>
      <c r="CM48" s="2" t="s">
        <v>57</v>
      </c>
      <c r="CN48" s="2" t="s">
        <v>57</v>
      </c>
      <c r="CO48" s="2" t="s">
        <v>58</v>
      </c>
      <c r="CP48" s="2" t="s">
        <v>593</v>
      </c>
      <c r="CQ48" s="2" t="s">
        <v>59</v>
      </c>
      <c r="CR48" s="2" t="s">
        <v>60</v>
      </c>
      <c r="CS48" s="2" t="s">
        <v>61</v>
      </c>
      <c r="CT48" s="2" t="s">
        <v>2937</v>
      </c>
      <c r="CU48" s="2" t="s">
        <v>2938</v>
      </c>
      <c r="CV48" s="2" t="s">
        <v>1183</v>
      </c>
      <c r="CW48" s="2" t="s">
        <v>300</v>
      </c>
      <c r="CX48" s="2" t="s">
        <v>1183</v>
      </c>
      <c r="CY48" s="2" t="s">
        <v>301</v>
      </c>
      <c r="CZ48" s="2" t="s">
        <v>301</v>
      </c>
      <c r="DA48" s="2" t="s">
        <v>2938</v>
      </c>
      <c r="DB48" s="2" t="s">
        <v>302</v>
      </c>
      <c r="DC48" s="2" t="s">
        <v>97</v>
      </c>
      <c r="DD48" s="2" t="s">
        <v>1176</v>
      </c>
      <c r="DE48" s="2" t="s">
        <v>1176</v>
      </c>
      <c r="DF48" s="2" t="s">
        <v>303</v>
      </c>
      <c r="DG48" s="2" t="s">
        <v>2939</v>
      </c>
      <c r="DH48" s="2" t="s">
        <v>2940</v>
      </c>
      <c r="DI48" s="2" t="s">
        <v>304</v>
      </c>
      <c r="DJ48" s="2" t="s">
        <v>305</v>
      </c>
      <c r="DK48" s="2" t="s">
        <v>306</v>
      </c>
      <c r="DL48" s="2" t="s">
        <v>307</v>
      </c>
      <c r="DM48" s="2" t="s">
        <v>2941</v>
      </c>
      <c r="DN48" s="2" t="s">
        <v>2941</v>
      </c>
      <c r="DO48" s="2" t="s">
        <v>980</v>
      </c>
      <c r="DP48" s="9" t="s">
        <v>1030</v>
      </c>
      <c r="DQ48" s="9" t="s">
        <v>847</v>
      </c>
      <c r="DR48" s="9" t="s">
        <v>308</v>
      </c>
      <c r="DS48" s="9" t="s">
        <v>308</v>
      </c>
      <c r="DT48" s="19" t="s">
        <v>308</v>
      </c>
      <c r="DU48" s="2" t="s">
        <v>309</v>
      </c>
      <c r="DV48" s="2" t="s">
        <v>770</v>
      </c>
      <c r="DW48" s="2" t="s">
        <v>771</v>
      </c>
      <c r="DX48" s="2" t="s">
        <v>771</v>
      </c>
      <c r="DY48" s="2" t="s">
        <v>772</v>
      </c>
      <c r="DZ48" s="2" t="s">
        <v>772</v>
      </c>
      <c r="EA48" s="2" t="s">
        <v>772</v>
      </c>
      <c r="EB48" s="2" t="s">
        <v>772</v>
      </c>
      <c r="EC48" s="2" t="s">
        <v>773</v>
      </c>
      <c r="ED48" s="2" t="s">
        <v>773</v>
      </c>
      <c r="EE48" s="2" t="s">
        <v>773</v>
      </c>
      <c r="EF48" s="2" t="s">
        <v>773</v>
      </c>
      <c r="EG48" s="2" t="s">
        <v>773</v>
      </c>
      <c r="EH48" s="2" t="s">
        <v>773</v>
      </c>
      <c r="EI48" s="2" t="s">
        <v>774</v>
      </c>
      <c r="EJ48" s="2" t="s">
        <v>775</v>
      </c>
      <c r="EK48" s="2" t="s">
        <v>775</v>
      </c>
      <c r="EL48" s="9" t="s">
        <v>1688</v>
      </c>
      <c r="EM48" s="9" t="s">
        <v>1043</v>
      </c>
      <c r="EN48" s="9" t="s">
        <v>1043</v>
      </c>
      <c r="EO48" s="9" t="s">
        <v>1043</v>
      </c>
      <c r="EP48" s="9" t="s">
        <v>1044</v>
      </c>
      <c r="EQ48" s="9" t="s">
        <v>1045</v>
      </c>
      <c r="ER48" s="11" t="s">
        <v>1045</v>
      </c>
      <c r="ES48" s="11" t="s">
        <v>1045</v>
      </c>
      <c r="ET48" s="11" t="s">
        <v>1045</v>
      </c>
      <c r="EU48" s="11" t="s">
        <v>1045</v>
      </c>
      <c r="EV48" s="11" t="s">
        <v>1045</v>
      </c>
      <c r="EW48" s="11" t="s">
        <v>1045</v>
      </c>
      <c r="EX48" s="9" t="s">
        <v>933</v>
      </c>
      <c r="EY48" s="17" t="s">
        <v>1329</v>
      </c>
      <c r="EZ48" s="66" t="s">
        <v>934</v>
      </c>
      <c r="FA48" s="66" t="s">
        <v>934</v>
      </c>
      <c r="FB48" s="66" t="s">
        <v>934</v>
      </c>
      <c r="FC48" s="24" t="s">
        <v>935</v>
      </c>
      <c r="FD48" s="66" t="s">
        <v>936</v>
      </c>
      <c r="FE48" s="24" t="s">
        <v>936</v>
      </c>
      <c r="FF48" s="66" t="s">
        <v>936</v>
      </c>
      <c r="FG48" s="38" t="s">
        <v>2942</v>
      </c>
      <c r="FH48" s="40" t="s">
        <v>937</v>
      </c>
      <c r="FI48" s="25" t="s">
        <v>2943</v>
      </c>
      <c r="FJ48" s="38" t="s">
        <v>2944</v>
      </c>
      <c r="FK48" s="38" t="s">
        <v>1400</v>
      </c>
      <c r="FL48" s="38" t="s">
        <v>1400</v>
      </c>
      <c r="FM48" s="38" t="s">
        <v>1400</v>
      </c>
      <c r="FN48" s="38" t="s">
        <v>1400</v>
      </c>
      <c r="FO48" s="38" t="s">
        <v>1400</v>
      </c>
      <c r="FP48" s="38" t="s">
        <v>1400</v>
      </c>
      <c r="FQ48" s="9" t="s">
        <v>2945</v>
      </c>
      <c r="FR48" s="9"/>
    </row>
    <row r="49" spans="1:174" ht="30.75" customHeight="1">
      <c r="A49" s="2">
        <v>46</v>
      </c>
      <c r="B49" s="13" t="s">
        <v>310</v>
      </c>
      <c r="C49" s="13" t="s">
        <v>3192</v>
      </c>
      <c r="D49" s="2" t="s">
        <v>1451</v>
      </c>
      <c r="E49" s="2" t="s">
        <v>311</v>
      </c>
      <c r="F49" s="2"/>
      <c r="G49" s="2" t="s">
        <v>312</v>
      </c>
      <c r="H49" s="2"/>
      <c r="I49" s="2" t="s">
        <v>312</v>
      </c>
      <c r="J49" s="2" t="s">
        <v>312</v>
      </c>
      <c r="K49" s="2" t="s">
        <v>312</v>
      </c>
      <c r="L49" s="2" t="s">
        <v>707</v>
      </c>
      <c r="M49" s="2" t="s">
        <v>708</v>
      </c>
      <c r="N49" s="2" t="s">
        <v>1718</v>
      </c>
      <c r="O49" s="2" t="s">
        <v>1718</v>
      </c>
      <c r="P49" s="2" t="s">
        <v>709</v>
      </c>
      <c r="Q49" s="2" t="s">
        <v>1718</v>
      </c>
      <c r="R49" s="2" t="s">
        <v>1718</v>
      </c>
      <c r="S49" s="2" t="s">
        <v>2946</v>
      </c>
      <c r="T49" s="2" t="s">
        <v>2946</v>
      </c>
      <c r="U49" s="2" t="s">
        <v>2946</v>
      </c>
      <c r="V49" s="2" t="s">
        <v>2946</v>
      </c>
      <c r="W49" s="2" t="s">
        <v>2946</v>
      </c>
      <c r="X49" s="2" t="s">
        <v>2946</v>
      </c>
      <c r="Y49" s="2" t="s">
        <v>2947</v>
      </c>
      <c r="Z49" s="2" t="s">
        <v>2948</v>
      </c>
      <c r="AA49" s="2" t="s">
        <v>313</v>
      </c>
      <c r="AB49" s="2" t="s">
        <v>314</v>
      </c>
      <c r="AC49" s="2" t="s">
        <v>314</v>
      </c>
      <c r="AD49" s="2" t="s">
        <v>314</v>
      </c>
      <c r="AE49" s="2" t="s">
        <v>314</v>
      </c>
      <c r="AF49" s="2" t="s">
        <v>204</v>
      </c>
      <c r="AG49" s="2" t="s">
        <v>204</v>
      </c>
      <c r="AH49" s="2" t="s">
        <v>204</v>
      </c>
      <c r="AI49" s="2" t="s">
        <v>204</v>
      </c>
      <c r="AJ49" s="2" t="s">
        <v>204</v>
      </c>
      <c r="AK49" s="2" t="s">
        <v>204</v>
      </c>
      <c r="AL49" s="2" t="s">
        <v>204</v>
      </c>
      <c r="AM49" s="2" t="s">
        <v>204</v>
      </c>
      <c r="AN49" s="2" t="s">
        <v>204</v>
      </c>
      <c r="AO49" s="2" t="s">
        <v>204</v>
      </c>
      <c r="AP49" s="2" t="s">
        <v>2946</v>
      </c>
      <c r="AQ49" s="2" t="s">
        <v>2946</v>
      </c>
      <c r="AR49" s="2" t="s">
        <v>315</v>
      </c>
      <c r="AS49" s="2"/>
      <c r="AT49" s="2"/>
      <c r="AU49" s="2"/>
      <c r="AV49" s="2" t="s">
        <v>316</v>
      </c>
      <c r="AW49" s="2" t="s">
        <v>316</v>
      </c>
      <c r="AX49" s="2" t="s">
        <v>317</v>
      </c>
      <c r="AY49" s="2" t="s">
        <v>318</v>
      </c>
      <c r="AZ49" s="2" t="s">
        <v>204</v>
      </c>
      <c r="BA49" s="2" t="s">
        <v>204</v>
      </c>
      <c r="BB49" s="2" t="s">
        <v>204</v>
      </c>
      <c r="BC49" s="2" t="s">
        <v>204</v>
      </c>
      <c r="BD49" s="2" t="s">
        <v>204</v>
      </c>
      <c r="BE49" s="2" t="s">
        <v>204</v>
      </c>
      <c r="BF49" s="2"/>
      <c r="BG49" s="2" t="s">
        <v>204</v>
      </c>
      <c r="BH49" s="2" t="s">
        <v>204</v>
      </c>
      <c r="BI49" s="2" t="s">
        <v>204</v>
      </c>
      <c r="BJ49" s="2" t="s">
        <v>204</v>
      </c>
      <c r="BK49" s="2"/>
      <c r="BL49" s="2" t="s">
        <v>204</v>
      </c>
      <c r="BM49" s="2" t="s">
        <v>204</v>
      </c>
      <c r="BN49" s="2" t="s">
        <v>204</v>
      </c>
      <c r="BO49" s="2" t="s">
        <v>204</v>
      </c>
      <c r="BP49" s="2"/>
      <c r="BQ49" s="2" t="s">
        <v>204</v>
      </c>
      <c r="BR49" s="2" t="s">
        <v>2949</v>
      </c>
      <c r="BS49" s="2" t="s">
        <v>2949</v>
      </c>
      <c r="BT49" s="2" t="s">
        <v>2950</v>
      </c>
      <c r="BU49" s="2" t="s">
        <v>2950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2" t="s">
        <v>1657</v>
      </c>
      <c r="DD49" s="2" t="s">
        <v>1657</v>
      </c>
      <c r="DE49" s="2" t="s">
        <v>1657</v>
      </c>
      <c r="DF49" s="2" t="s">
        <v>319</v>
      </c>
      <c r="DG49" s="2" t="s">
        <v>320</v>
      </c>
      <c r="DH49" s="2" t="s">
        <v>321</v>
      </c>
      <c r="DI49" s="2" t="s">
        <v>322</v>
      </c>
      <c r="DJ49" s="2" t="s">
        <v>1514</v>
      </c>
      <c r="DK49" s="2" t="s">
        <v>1514</v>
      </c>
      <c r="DL49" s="2" t="s">
        <v>1514</v>
      </c>
      <c r="DM49" s="2" t="s">
        <v>2951</v>
      </c>
      <c r="DN49" s="2" t="s">
        <v>2951</v>
      </c>
      <c r="DO49" s="2" t="s">
        <v>1496</v>
      </c>
      <c r="DP49" s="9" t="s">
        <v>323</v>
      </c>
      <c r="DQ49" s="9"/>
      <c r="DR49" s="9"/>
      <c r="DT49" s="19"/>
      <c r="DU49" s="2" t="s">
        <v>1718</v>
      </c>
      <c r="DV49" s="2"/>
      <c r="DW49" s="2"/>
      <c r="DX49" s="2"/>
      <c r="DY49" s="2" t="s">
        <v>776</v>
      </c>
      <c r="DZ49" s="2" t="s">
        <v>776</v>
      </c>
      <c r="EA49" s="2" t="s">
        <v>776</v>
      </c>
      <c r="EB49" s="2" t="s">
        <v>776</v>
      </c>
      <c r="EC49" s="2"/>
      <c r="ED49" s="2"/>
      <c r="EE49" s="2"/>
      <c r="EF49" s="2"/>
      <c r="EG49" s="2"/>
      <c r="EH49" s="2"/>
      <c r="EI49" s="2"/>
      <c r="EJ49" s="2"/>
      <c r="EK49" s="2"/>
      <c r="EL49" s="9"/>
      <c r="EM49" s="9"/>
      <c r="EN49" s="9"/>
      <c r="EO49" s="9"/>
      <c r="EP49" s="9"/>
      <c r="EQ49" s="17" t="s">
        <v>1175</v>
      </c>
      <c r="ER49" s="11" t="s">
        <v>1175</v>
      </c>
      <c r="ES49" s="17" t="s">
        <v>1384</v>
      </c>
      <c r="ET49" s="11" t="s">
        <v>1175</v>
      </c>
      <c r="EU49" s="17" t="s">
        <v>1384</v>
      </c>
      <c r="EV49" s="17" t="s">
        <v>1384</v>
      </c>
      <c r="EW49" s="17" t="s">
        <v>1384</v>
      </c>
      <c r="EX49" s="17" t="s">
        <v>1384</v>
      </c>
      <c r="EY49" s="17" t="s">
        <v>1384</v>
      </c>
      <c r="EZ49" s="20" t="s">
        <v>2952</v>
      </c>
      <c r="FA49" s="20" t="s">
        <v>2952</v>
      </c>
      <c r="FB49" s="20" t="s">
        <v>2952</v>
      </c>
      <c r="FC49" s="20" t="s">
        <v>2953</v>
      </c>
      <c r="FD49" s="20" t="s">
        <v>2953</v>
      </c>
      <c r="FE49" s="20" t="s">
        <v>2953</v>
      </c>
      <c r="FF49" s="20" t="s">
        <v>2953</v>
      </c>
      <c r="FG49" s="20" t="s">
        <v>2954</v>
      </c>
      <c r="FH49" s="40"/>
      <c r="FI49" s="25"/>
      <c r="FJ49" s="20" t="s">
        <v>2954</v>
      </c>
      <c r="FK49" s="9"/>
      <c r="FL49" s="9"/>
      <c r="FM49" s="9"/>
      <c r="FN49" s="9"/>
      <c r="FO49" s="9"/>
      <c r="FP49" s="9"/>
      <c r="FQ49" s="9"/>
      <c r="FR49" s="9"/>
    </row>
    <row r="50" spans="1:174" ht="40.5" customHeight="1">
      <c r="A50" s="2">
        <v>47</v>
      </c>
      <c r="B50" s="13" t="s">
        <v>324</v>
      </c>
      <c r="C50" s="13" t="s">
        <v>3191</v>
      </c>
      <c r="D50" s="2" t="s">
        <v>2955</v>
      </c>
      <c r="E50" s="2" t="s">
        <v>325</v>
      </c>
      <c r="F50" s="2"/>
      <c r="G50" s="2" t="s">
        <v>326</v>
      </c>
      <c r="H50" s="2" t="s">
        <v>327</v>
      </c>
      <c r="I50" s="2" t="s">
        <v>2956</v>
      </c>
      <c r="J50" s="2" t="s">
        <v>1657</v>
      </c>
      <c r="K50" s="2" t="s">
        <v>1657</v>
      </c>
      <c r="L50" s="2" t="s">
        <v>2957</v>
      </c>
      <c r="M50" s="2" t="s">
        <v>2957</v>
      </c>
      <c r="N50" s="2" t="s">
        <v>2958</v>
      </c>
      <c r="O50" s="2" t="s">
        <v>265</v>
      </c>
      <c r="P50" s="2" t="s">
        <v>2959</v>
      </c>
      <c r="Q50" s="2" t="s">
        <v>2960</v>
      </c>
      <c r="R50" s="2" t="s">
        <v>1442</v>
      </c>
      <c r="S50" s="2" t="s">
        <v>2961</v>
      </c>
      <c r="T50" s="2" t="s">
        <v>2961</v>
      </c>
      <c r="U50" s="2" t="s">
        <v>2961</v>
      </c>
      <c r="V50" s="2" t="s">
        <v>2961</v>
      </c>
      <c r="W50" s="2" t="s">
        <v>2961</v>
      </c>
      <c r="X50" s="2" t="s">
        <v>2961</v>
      </c>
      <c r="Y50" s="2" t="s">
        <v>2961</v>
      </c>
      <c r="Z50" s="2" t="s">
        <v>2962</v>
      </c>
      <c r="AA50" s="2" t="s">
        <v>2963</v>
      </c>
      <c r="AB50" s="2" t="s">
        <v>2963</v>
      </c>
      <c r="AC50" s="2" t="s">
        <v>2963</v>
      </c>
      <c r="AD50" s="2" t="s">
        <v>2963</v>
      </c>
      <c r="AE50" s="2" t="s">
        <v>2963</v>
      </c>
      <c r="AF50" s="2" t="s">
        <v>265</v>
      </c>
      <c r="AG50" s="2" t="s">
        <v>265</v>
      </c>
      <c r="AH50" s="2" t="s">
        <v>265</v>
      </c>
      <c r="AI50" s="2" t="s">
        <v>265</v>
      </c>
      <c r="AJ50" s="2" t="s">
        <v>265</v>
      </c>
      <c r="AK50" s="2" t="s">
        <v>265</v>
      </c>
      <c r="AL50" s="2" t="s">
        <v>265</v>
      </c>
      <c r="AM50" s="2" t="s">
        <v>265</v>
      </c>
      <c r="AN50" s="2" t="s">
        <v>265</v>
      </c>
      <c r="AO50" s="2" t="s">
        <v>265</v>
      </c>
      <c r="AP50" s="2" t="s">
        <v>2961</v>
      </c>
      <c r="AQ50" s="2" t="s">
        <v>2961</v>
      </c>
      <c r="AR50" s="2" t="s">
        <v>2963</v>
      </c>
      <c r="AS50" s="13"/>
      <c r="AT50" s="13"/>
      <c r="AU50" s="13"/>
      <c r="AV50" s="2" t="s">
        <v>2964</v>
      </c>
      <c r="AW50" s="2" t="s">
        <v>2964</v>
      </c>
      <c r="AX50" s="2" t="s">
        <v>2964</v>
      </c>
      <c r="AY50" s="2" t="s">
        <v>2964</v>
      </c>
      <c r="AZ50" s="2" t="s">
        <v>2965</v>
      </c>
      <c r="BA50" s="2"/>
      <c r="BB50" s="2" t="s">
        <v>2966</v>
      </c>
      <c r="BC50" s="2" t="s">
        <v>2966</v>
      </c>
      <c r="BD50" s="2" t="s">
        <v>2966</v>
      </c>
      <c r="BE50" s="2" t="s">
        <v>2966</v>
      </c>
      <c r="BF50" s="2"/>
      <c r="BG50" s="2" t="s">
        <v>2966</v>
      </c>
      <c r="BH50" s="2" t="s">
        <v>2967</v>
      </c>
      <c r="BI50" s="2" t="s">
        <v>2968</v>
      </c>
      <c r="BJ50" s="2" t="s">
        <v>2969</v>
      </c>
      <c r="BK50" s="2"/>
      <c r="BL50" s="2" t="s">
        <v>2969</v>
      </c>
      <c r="BM50" s="2" t="s">
        <v>2970</v>
      </c>
      <c r="BN50" s="2" t="s">
        <v>2971</v>
      </c>
      <c r="BO50" s="2" t="s">
        <v>2971</v>
      </c>
      <c r="BP50" s="2"/>
      <c r="BQ50" s="2" t="s">
        <v>2972</v>
      </c>
      <c r="BR50" s="2" t="s">
        <v>2973</v>
      </c>
      <c r="BS50" s="2" t="s">
        <v>2973</v>
      </c>
      <c r="BT50" s="2"/>
      <c r="BU50" s="2"/>
      <c r="BV50" s="13" t="s">
        <v>2974</v>
      </c>
      <c r="BW50" s="13" t="s">
        <v>2974</v>
      </c>
      <c r="BX50" s="13" t="s">
        <v>2974</v>
      </c>
      <c r="BY50" s="13" t="s">
        <v>2974</v>
      </c>
      <c r="BZ50" s="13" t="s">
        <v>2974</v>
      </c>
      <c r="CA50" s="2" t="s">
        <v>2974</v>
      </c>
      <c r="CB50" s="2" t="s">
        <v>2975</v>
      </c>
      <c r="CC50" s="2" t="s">
        <v>2976</v>
      </c>
      <c r="CD50" s="2" t="s">
        <v>2976</v>
      </c>
      <c r="CE50" s="2" t="s">
        <v>2976</v>
      </c>
      <c r="CF50" s="2" t="s">
        <v>2977</v>
      </c>
      <c r="CG50" s="2" t="s">
        <v>2976</v>
      </c>
      <c r="CH50" s="2" t="s">
        <v>2978</v>
      </c>
      <c r="CI50" s="2" t="s">
        <v>2979</v>
      </c>
      <c r="CJ50" s="2" t="s">
        <v>2980</v>
      </c>
      <c r="CK50" s="2" t="s">
        <v>2981</v>
      </c>
      <c r="CL50" s="2" t="s">
        <v>2981</v>
      </c>
      <c r="CM50" s="2" t="s">
        <v>2981</v>
      </c>
      <c r="CN50" s="2" t="s">
        <v>2981</v>
      </c>
      <c r="CO50" s="2" t="s">
        <v>2982</v>
      </c>
      <c r="CP50" s="2" t="s">
        <v>1443</v>
      </c>
      <c r="CQ50" s="2" t="s">
        <v>2983</v>
      </c>
      <c r="CR50" s="2" t="s">
        <v>2975</v>
      </c>
      <c r="CS50" s="13" t="s">
        <v>2984</v>
      </c>
      <c r="CT50" s="2" t="s">
        <v>1444</v>
      </c>
      <c r="CU50" s="2" t="s">
        <v>328</v>
      </c>
      <c r="CV50" s="13" t="s">
        <v>2974</v>
      </c>
      <c r="CW50" s="13" t="s">
        <v>2974</v>
      </c>
      <c r="CX50" s="13" t="s">
        <v>2974</v>
      </c>
      <c r="CY50" s="2" t="s">
        <v>2974</v>
      </c>
      <c r="CZ50" s="2" t="s">
        <v>2974</v>
      </c>
      <c r="DA50" s="2" t="s">
        <v>2985</v>
      </c>
      <c r="DB50" s="13" t="s">
        <v>2986</v>
      </c>
      <c r="DC50" s="2" t="s">
        <v>1445</v>
      </c>
      <c r="DD50" s="32" t="s">
        <v>2987</v>
      </c>
      <c r="DE50" s="32" t="s">
        <v>2987</v>
      </c>
      <c r="DF50" s="2" t="s">
        <v>2988</v>
      </c>
      <c r="DG50" s="2" t="s">
        <v>2989</v>
      </c>
      <c r="DH50" s="2" t="s">
        <v>1446</v>
      </c>
      <c r="DI50" s="2" t="s">
        <v>2798</v>
      </c>
      <c r="DJ50" s="2" t="s">
        <v>1447</v>
      </c>
      <c r="DK50" s="2" t="s">
        <v>2990</v>
      </c>
      <c r="DL50" s="3" t="s">
        <v>2991</v>
      </c>
      <c r="DM50" s="2" t="s">
        <v>2992</v>
      </c>
      <c r="DN50" s="2" t="s">
        <v>2992</v>
      </c>
      <c r="DO50" s="2" t="s">
        <v>1448</v>
      </c>
      <c r="DP50" s="9" t="s">
        <v>329</v>
      </c>
      <c r="DQ50" s="9" t="s">
        <v>2993</v>
      </c>
      <c r="DR50" s="9" t="s">
        <v>1449</v>
      </c>
      <c r="DS50" s="9" t="s">
        <v>1449</v>
      </c>
      <c r="DT50" s="19" t="s">
        <v>1449</v>
      </c>
      <c r="DU50" s="2" t="s">
        <v>2969</v>
      </c>
      <c r="DV50" s="2" t="s">
        <v>777</v>
      </c>
      <c r="DW50" s="2" t="s">
        <v>778</v>
      </c>
      <c r="DX50" s="2" t="s">
        <v>778</v>
      </c>
      <c r="DY50" s="2" t="s">
        <v>779</v>
      </c>
      <c r="DZ50" s="2" t="s">
        <v>779</v>
      </c>
      <c r="EA50" s="2" t="s">
        <v>779</v>
      </c>
      <c r="EB50" s="2" t="s">
        <v>779</v>
      </c>
      <c r="EC50" s="2" t="s">
        <v>780</v>
      </c>
      <c r="ED50" s="2" t="s">
        <v>780</v>
      </c>
      <c r="EE50" s="2" t="s">
        <v>780</v>
      </c>
      <c r="EF50" s="2" t="s">
        <v>780</v>
      </c>
      <c r="EG50" s="2" t="s">
        <v>780</v>
      </c>
      <c r="EH50" s="2" t="s">
        <v>780</v>
      </c>
      <c r="EI50" s="2" t="s">
        <v>753</v>
      </c>
      <c r="EJ50" s="2" t="s">
        <v>753</v>
      </c>
      <c r="EK50" s="2" t="s">
        <v>753</v>
      </c>
      <c r="EL50" s="19" t="s">
        <v>2994</v>
      </c>
      <c r="EM50" s="19" t="s">
        <v>2994</v>
      </c>
      <c r="EN50" s="19" t="s">
        <v>2994</v>
      </c>
      <c r="EO50" s="19" t="s">
        <v>2994</v>
      </c>
      <c r="EP50" s="9" t="s">
        <v>1046</v>
      </c>
      <c r="EQ50" s="19" t="s">
        <v>2995</v>
      </c>
      <c r="ER50" s="11" t="s">
        <v>2996</v>
      </c>
      <c r="ES50" s="11" t="s">
        <v>2997</v>
      </c>
      <c r="ET50" s="11" t="s">
        <v>2998</v>
      </c>
      <c r="EU50" s="11" t="s">
        <v>2998</v>
      </c>
      <c r="EV50" s="11" t="s">
        <v>2999</v>
      </c>
      <c r="EW50" s="11" t="s">
        <v>2999</v>
      </c>
      <c r="EX50" s="17" t="s">
        <v>1047</v>
      </c>
      <c r="EY50" s="17" t="s">
        <v>1384</v>
      </c>
      <c r="EZ50" s="18" t="s">
        <v>3000</v>
      </c>
      <c r="FA50" s="18" t="s">
        <v>3000</v>
      </c>
      <c r="FB50" s="18" t="s">
        <v>3000</v>
      </c>
      <c r="FC50" s="41" t="s">
        <v>3001</v>
      </c>
      <c r="FD50" s="18" t="s">
        <v>3002</v>
      </c>
      <c r="FE50" s="70" t="s">
        <v>3003</v>
      </c>
      <c r="FF50" s="18" t="s">
        <v>3002</v>
      </c>
      <c r="FG50" s="67" t="s">
        <v>3004</v>
      </c>
      <c r="FH50" s="20"/>
      <c r="FI50" s="20"/>
      <c r="FJ50" s="67" t="s">
        <v>995</v>
      </c>
      <c r="FK50" s="38" t="s">
        <v>3005</v>
      </c>
      <c r="FL50" s="38" t="s">
        <v>3005</v>
      </c>
      <c r="FM50" s="38" t="s">
        <v>3006</v>
      </c>
      <c r="FN50" s="38" t="s">
        <v>3006</v>
      </c>
      <c r="FO50" s="38" t="s">
        <v>3006</v>
      </c>
      <c r="FP50" s="38" t="s">
        <v>3006</v>
      </c>
      <c r="FQ50" s="9" t="s">
        <v>3007</v>
      </c>
      <c r="FR50" s="9"/>
    </row>
    <row r="51" spans="1:174" ht="30.75" customHeight="1">
      <c r="A51" s="2">
        <v>48</v>
      </c>
      <c r="B51" s="13" t="s">
        <v>1450</v>
      </c>
      <c r="C51" s="13"/>
      <c r="D51" s="2" t="s">
        <v>1451</v>
      </c>
      <c r="E51" s="2" t="s">
        <v>1451</v>
      </c>
      <c r="F51" s="2"/>
      <c r="G51" s="2" t="s">
        <v>1451</v>
      </c>
      <c r="H51" s="2" t="s">
        <v>1451</v>
      </c>
      <c r="I51" s="2" t="s">
        <v>1451</v>
      </c>
      <c r="J51" s="2" t="s">
        <v>1451</v>
      </c>
      <c r="K51" s="2" t="s">
        <v>1451</v>
      </c>
      <c r="L51" s="2" t="s">
        <v>3008</v>
      </c>
      <c r="M51" s="2" t="s">
        <v>3008</v>
      </c>
      <c r="N51" s="2" t="s">
        <v>1175</v>
      </c>
      <c r="O51" s="2" t="s">
        <v>1175</v>
      </c>
      <c r="P51" s="2" t="s">
        <v>3009</v>
      </c>
      <c r="Q51" s="2" t="s">
        <v>1452</v>
      </c>
      <c r="R51" s="2" t="s">
        <v>1452</v>
      </c>
      <c r="S51" s="2" t="s">
        <v>1452</v>
      </c>
      <c r="T51" s="2" t="s">
        <v>1452</v>
      </c>
      <c r="U51" s="2" t="s">
        <v>1452</v>
      </c>
      <c r="V51" s="2" t="s">
        <v>1452</v>
      </c>
      <c r="W51" s="2" t="s">
        <v>1452</v>
      </c>
      <c r="X51" s="2" t="s">
        <v>1452</v>
      </c>
      <c r="Y51" s="2" t="s">
        <v>1452</v>
      </c>
      <c r="Z51" s="2" t="s">
        <v>1452</v>
      </c>
      <c r="AA51" s="2" t="s">
        <v>1452</v>
      </c>
      <c r="AB51" s="2" t="s">
        <v>1452</v>
      </c>
      <c r="AC51" s="2" t="s">
        <v>1452</v>
      </c>
      <c r="AD51" s="2" t="s">
        <v>1452</v>
      </c>
      <c r="AE51" s="2" t="s">
        <v>1452</v>
      </c>
      <c r="AF51" s="2" t="s">
        <v>1452</v>
      </c>
      <c r="AG51" s="2" t="s">
        <v>1452</v>
      </c>
      <c r="AH51" s="2" t="s">
        <v>1452</v>
      </c>
      <c r="AI51" s="2" t="s">
        <v>1452</v>
      </c>
      <c r="AJ51" s="2" t="s">
        <v>1452</v>
      </c>
      <c r="AK51" s="2" t="s">
        <v>1452</v>
      </c>
      <c r="AL51" s="2" t="s">
        <v>1452</v>
      </c>
      <c r="AM51" s="2" t="s">
        <v>1452</v>
      </c>
      <c r="AN51" s="2" t="s">
        <v>1452</v>
      </c>
      <c r="AO51" s="2" t="s">
        <v>1452</v>
      </c>
      <c r="AP51" s="2" t="s">
        <v>1452</v>
      </c>
      <c r="AQ51" s="2" t="s">
        <v>1452</v>
      </c>
      <c r="AR51" s="2" t="s">
        <v>1452</v>
      </c>
      <c r="AS51" s="2"/>
      <c r="AT51" s="2"/>
      <c r="AU51" s="2"/>
      <c r="AV51" s="2" t="s">
        <v>1452</v>
      </c>
      <c r="AW51" s="2" t="s">
        <v>1452</v>
      </c>
      <c r="AX51" s="2" t="s">
        <v>1452</v>
      </c>
      <c r="AY51" s="2" t="s">
        <v>1452</v>
      </c>
      <c r="AZ51" s="2" t="s">
        <v>1452</v>
      </c>
      <c r="BA51" s="2" t="s">
        <v>1452</v>
      </c>
      <c r="BB51" s="2" t="s">
        <v>1452</v>
      </c>
      <c r="BC51" s="2" t="s">
        <v>1452</v>
      </c>
      <c r="BD51" s="2" t="s">
        <v>1452</v>
      </c>
      <c r="BE51" s="2" t="s">
        <v>1452</v>
      </c>
      <c r="BF51" s="2"/>
      <c r="BG51" s="2" t="s">
        <v>1452</v>
      </c>
      <c r="BH51" s="2" t="s">
        <v>1452</v>
      </c>
      <c r="BI51" s="2" t="s">
        <v>1452</v>
      </c>
      <c r="BJ51" s="2" t="s">
        <v>1452</v>
      </c>
      <c r="BK51" s="2"/>
      <c r="BL51" s="2" t="s">
        <v>1452</v>
      </c>
      <c r="BM51" s="2" t="s">
        <v>1452</v>
      </c>
      <c r="BN51" s="2" t="s">
        <v>1452</v>
      </c>
      <c r="BO51" s="2" t="s">
        <v>1452</v>
      </c>
      <c r="BP51" s="2"/>
      <c r="BQ51" s="2" t="s">
        <v>1452</v>
      </c>
      <c r="BR51" s="2" t="s">
        <v>1452</v>
      </c>
      <c r="BS51" s="2" t="s">
        <v>1452</v>
      </c>
      <c r="BT51" s="2" t="s">
        <v>3010</v>
      </c>
      <c r="BU51" s="2" t="s">
        <v>3010</v>
      </c>
      <c r="BV51" s="13"/>
      <c r="BW51" s="13"/>
      <c r="BX51" s="13"/>
      <c r="BY51" s="13"/>
      <c r="BZ51" s="13"/>
      <c r="CA51" s="13"/>
      <c r="CB51" s="13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13"/>
      <c r="CP51" s="13"/>
      <c r="CQ51" s="2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2" t="s">
        <v>1453</v>
      </c>
      <c r="DD51" s="2" t="s">
        <v>1453</v>
      </c>
      <c r="DE51" s="2" t="s">
        <v>1453</v>
      </c>
      <c r="DF51" s="2" t="s">
        <v>1454</v>
      </c>
      <c r="DG51" s="2" t="s">
        <v>1455</v>
      </c>
      <c r="DH51" s="2" t="s">
        <v>1455</v>
      </c>
      <c r="DI51" s="2" t="s">
        <v>1455</v>
      </c>
      <c r="DJ51" s="2" t="s">
        <v>1455</v>
      </c>
      <c r="DK51" s="2" t="s">
        <v>2802</v>
      </c>
      <c r="DL51" s="2" t="s">
        <v>1439</v>
      </c>
      <c r="DM51" s="2" t="s">
        <v>1439</v>
      </c>
      <c r="DN51" s="2" t="s">
        <v>1439</v>
      </c>
      <c r="DO51" s="2" t="s">
        <v>1439</v>
      </c>
      <c r="DP51" s="9"/>
      <c r="DQ51" s="9"/>
      <c r="DR51" s="9"/>
      <c r="DT51" s="19"/>
      <c r="DU51" s="2" t="s">
        <v>1146</v>
      </c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9"/>
      <c r="EM51" s="9"/>
      <c r="EN51" s="9"/>
      <c r="EO51" s="9"/>
      <c r="EP51" s="9"/>
      <c r="EQ51" s="17" t="s">
        <v>1048</v>
      </c>
      <c r="ER51" s="11" t="s">
        <v>1048</v>
      </c>
      <c r="ES51" s="17" t="s">
        <v>1336</v>
      </c>
      <c r="ET51" s="11" t="s">
        <v>1048</v>
      </c>
      <c r="EU51" s="17" t="s">
        <v>1336</v>
      </c>
      <c r="EV51" s="17" t="s">
        <v>1336</v>
      </c>
      <c r="EW51" s="17" t="s">
        <v>1336</v>
      </c>
      <c r="EX51" s="17" t="s">
        <v>1336</v>
      </c>
      <c r="EY51" s="17" t="s">
        <v>1336</v>
      </c>
      <c r="EZ51" s="18" t="s">
        <v>3011</v>
      </c>
      <c r="FA51" s="18" t="s">
        <v>3011</v>
      </c>
      <c r="FB51" s="18" t="s">
        <v>3011</v>
      </c>
      <c r="FC51" s="18" t="s">
        <v>3012</v>
      </c>
      <c r="FD51" s="18" t="s">
        <v>3013</v>
      </c>
      <c r="FE51" s="18" t="s">
        <v>3012</v>
      </c>
      <c r="FF51" s="18" t="s">
        <v>3013</v>
      </c>
      <c r="FG51" s="71"/>
      <c r="FH51" s="20"/>
      <c r="FI51" s="20"/>
      <c r="FJ51" s="20"/>
      <c r="FK51" s="9"/>
      <c r="FL51" s="9"/>
      <c r="FM51" s="9"/>
      <c r="FN51" s="9"/>
      <c r="FO51" s="9"/>
      <c r="FP51" s="9"/>
      <c r="FQ51" s="9"/>
      <c r="FR51" s="9"/>
    </row>
    <row r="52" spans="1:174" ht="18.75" customHeight="1">
      <c r="A52" s="2">
        <v>49</v>
      </c>
      <c r="B52" s="13" t="s">
        <v>1456</v>
      </c>
      <c r="C52" s="13"/>
      <c r="D52" s="2" t="s">
        <v>330</v>
      </c>
      <c r="E52" s="2" t="s">
        <v>330</v>
      </c>
      <c r="F52" s="2"/>
      <c r="G52" s="2" t="s">
        <v>330</v>
      </c>
      <c r="H52" s="2" t="s">
        <v>330</v>
      </c>
      <c r="I52" s="2" t="s">
        <v>330</v>
      </c>
      <c r="J52" s="2" t="s">
        <v>3014</v>
      </c>
      <c r="K52" s="2" t="s">
        <v>3014</v>
      </c>
      <c r="L52" s="2" t="s">
        <v>1453</v>
      </c>
      <c r="M52" s="2" t="s">
        <v>1453</v>
      </c>
      <c r="N52" s="2" t="s">
        <v>1453</v>
      </c>
      <c r="O52" s="2" t="s">
        <v>1453</v>
      </c>
      <c r="P52" s="2" t="s">
        <v>1453</v>
      </c>
      <c r="Q52" s="2" t="s">
        <v>1453</v>
      </c>
      <c r="R52" s="2" t="s">
        <v>3015</v>
      </c>
      <c r="S52" s="2" t="s">
        <v>1457</v>
      </c>
      <c r="T52" s="2" t="s">
        <v>1457</v>
      </c>
      <c r="U52" s="2" t="s">
        <v>1457</v>
      </c>
      <c r="V52" s="2" t="s">
        <v>1457</v>
      </c>
      <c r="W52" s="2" t="s">
        <v>1457</v>
      </c>
      <c r="X52" s="2" t="s">
        <v>1457</v>
      </c>
      <c r="Y52" s="2" t="s">
        <v>1457</v>
      </c>
      <c r="Z52" s="2" t="s">
        <v>1457</v>
      </c>
      <c r="AA52" s="2" t="s">
        <v>1457</v>
      </c>
      <c r="AB52" s="2" t="s">
        <v>1457</v>
      </c>
      <c r="AC52" s="2" t="s">
        <v>1457</v>
      </c>
      <c r="AD52" s="2" t="s">
        <v>1457</v>
      </c>
      <c r="AE52" s="2" t="s">
        <v>1457</v>
      </c>
      <c r="AF52" s="2" t="s">
        <v>1457</v>
      </c>
      <c r="AG52" s="2" t="s">
        <v>1457</v>
      </c>
      <c r="AH52" s="2" t="s">
        <v>1457</v>
      </c>
      <c r="AI52" s="2" t="s">
        <v>1457</v>
      </c>
      <c r="AJ52" s="2" t="s">
        <v>1457</v>
      </c>
      <c r="AK52" s="2" t="s">
        <v>1457</v>
      </c>
      <c r="AL52" s="2" t="s">
        <v>1457</v>
      </c>
      <c r="AM52" s="2" t="s">
        <v>1457</v>
      </c>
      <c r="AN52" s="2" t="s">
        <v>1457</v>
      </c>
      <c r="AO52" s="2" t="s">
        <v>1457</v>
      </c>
      <c r="AP52" s="2" t="s">
        <v>1457</v>
      </c>
      <c r="AQ52" s="2" t="s">
        <v>1457</v>
      </c>
      <c r="AR52" s="2" t="s">
        <v>1457</v>
      </c>
      <c r="AS52" s="2"/>
      <c r="AT52" s="2"/>
      <c r="AU52" s="2"/>
      <c r="AV52" s="2" t="s">
        <v>1457</v>
      </c>
      <c r="AW52" s="2" t="s">
        <v>1457</v>
      </c>
      <c r="AX52" s="2" t="s">
        <v>1457</v>
      </c>
      <c r="AY52" s="2" t="s">
        <v>1457</v>
      </c>
      <c r="AZ52" s="2" t="s">
        <v>1457</v>
      </c>
      <c r="BA52" s="2" t="s">
        <v>1457</v>
      </c>
      <c r="BB52" s="2" t="s">
        <v>1457</v>
      </c>
      <c r="BC52" s="2" t="s">
        <v>1457</v>
      </c>
      <c r="BD52" s="2" t="s">
        <v>1457</v>
      </c>
      <c r="BE52" s="2" t="s">
        <v>1457</v>
      </c>
      <c r="BF52" s="2"/>
      <c r="BG52" s="2" t="s">
        <v>1457</v>
      </c>
      <c r="BH52" s="2" t="s">
        <v>1457</v>
      </c>
      <c r="BI52" s="2" t="s">
        <v>1457</v>
      </c>
      <c r="BJ52" s="2" t="s">
        <v>1457</v>
      </c>
      <c r="BK52" s="2"/>
      <c r="BL52" s="2" t="s">
        <v>1457</v>
      </c>
      <c r="BM52" s="2" t="s">
        <v>1457</v>
      </c>
      <c r="BN52" s="2" t="s">
        <v>1457</v>
      </c>
      <c r="BO52" s="2" t="s">
        <v>1457</v>
      </c>
      <c r="BP52" s="2"/>
      <c r="BQ52" s="2" t="s">
        <v>1457</v>
      </c>
      <c r="BR52" s="2" t="s">
        <v>1457</v>
      </c>
      <c r="BS52" s="2" t="s">
        <v>1457</v>
      </c>
      <c r="BT52" s="2" t="s">
        <v>3016</v>
      </c>
      <c r="BU52" s="2" t="s">
        <v>3016</v>
      </c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32" t="s">
        <v>3017</v>
      </c>
      <c r="DD52" s="2" t="s">
        <v>1453</v>
      </c>
      <c r="DE52" s="2" t="s">
        <v>1453</v>
      </c>
      <c r="DF52" s="2" t="s">
        <v>1454</v>
      </c>
      <c r="DG52" s="2" t="s">
        <v>1455</v>
      </c>
      <c r="DH52" s="2" t="s">
        <v>1455</v>
      </c>
      <c r="DI52" s="2" t="s">
        <v>2822</v>
      </c>
      <c r="DJ52" s="2" t="s">
        <v>1458</v>
      </c>
      <c r="DK52" s="2" t="s">
        <v>1458</v>
      </c>
      <c r="DL52" s="2" t="s">
        <v>1458</v>
      </c>
      <c r="DM52" s="2" t="s">
        <v>1458</v>
      </c>
      <c r="DN52" s="2" t="s">
        <v>1458</v>
      </c>
      <c r="DO52" s="2" t="s">
        <v>1458</v>
      </c>
      <c r="DP52" s="9"/>
      <c r="DQ52" s="9"/>
      <c r="DR52" s="9"/>
      <c r="DT52" s="19"/>
      <c r="DU52" s="2" t="s">
        <v>1459</v>
      </c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9"/>
      <c r="EM52" s="9"/>
      <c r="EN52" s="9"/>
      <c r="EO52" s="9"/>
      <c r="EP52" s="9"/>
      <c r="EQ52" s="17" t="s">
        <v>1175</v>
      </c>
      <c r="ER52" s="11" t="s">
        <v>1175</v>
      </c>
      <c r="ES52" s="17" t="s">
        <v>1384</v>
      </c>
      <c r="ET52" s="11" t="s">
        <v>1175</v>
      </c>
      <c r="EU52" s="17" t="s">
        <v>1384</v>
      </c>
      <c r="EV52" s="17" t="s">
        <v>1384</v>
      </c>
      <c r="EW52" s="17" t="s">
        <v>1384</v>
      </c>
      <c r="EX52" s="17" t="s">
        <v>1384</v>
      </c>
      <c r="EY52" s="17" t="s">
        <v>1384</v>
      </c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9"/>
      <c r="FL52" s="9"/>
      <c r="FM52" s="9"/>
      <c r="FN52" s="9"/>
      <c r="FO52" s="9"/>
      <c r="FP52" s="9"/>
      <c r="FQ52" s="9"/>
      <c r="FR52" s="9"/>
    </row>
    <row r="53" spans="1:174" ht="30" customHeight="1">
      <c r="A53" s="2">
        <v>50</v>
      </c>
      <c r="B53" s="13" t="s">
        <v>1460</v>
      </c>
      <c r="C53" s="13" t="s">
        <v>3190</v>
      </c>
      <c r="D53" s="2" t="s">
        <v>1461</v>
      </c>
      <c r="E53" s="2" t="s">
        <v>331</v>
      </c>
      <c r="F53" s="2"/>
      <c r="G53" s="2" t="s">
        <v>1462</v>
      </c>
      <c r="H53" s="2" t="s">
        <v>1462</v>
      </c>
      <c r="I53" s="2" t="s">
        <v>3018</v>
      </c>
      <c r="J53" s="2" t="s">
        <v>1463</v>
      </c>
      <c r="K53" s="2" t="s">
        <v>1463</v>
      </c>
      <c r="L53" s="2" t="s">
        <v>3019</v>
      </c>
      <c r="M53" s="2" t="s">
        <v>3019</v>
      </c>
      <c r="N53" s="2" t="s">
        <v>3020</v>
      </c>
      <c r="O53" s="2" t="s">
        <v>1464</v>
      </c>
      <c r="P53" s="2" t="s">
        <v>332</v>
      </c>
      <c r="Q53" s="2" t="s">
        <v>3021</v>
      </c>
      <c r="R53" s="2" t="s">
        <v>1465</v>
      </c>
      <c r="S53" s="2" t="s">
        <v>1466</v>
      </c>
      <c r="T53" s="2" t="s">
        <v>1466</v>
      </c>
      <c r="U53" s="2" t="s">
        <v>1466</v>
      </c>
      <c r="V53" s="2" t="s">
        <v>1466</v>
      </c>
      <c r="W53" s="2" t="s">
        <v>1466</v>
      </c>
      <c r="X53" s="2" t="s">
        <v>3022</v>
      </c>
      <c r="Y53" s="2" t="s">
        <v>1467</v>
      </c>
      <c r="Z53" s="2" t="s">
        <v>340</v>
      </c>
      <c r="AA53" s="2" t="s">
        <v>333</v>
      </c>
      <c r="AB53" s="2" t="s">
        <v>333</v>
      </c>
      <c r="AC53" s="2" t="s">
        <v>333</v>
      </c>
      <c r="AD53" s="2" t="s">
        <v>333</v>
      </c>
      <c r="AE53" s="2" t="s">
        <v>333</v>
      </c>
      <c r="AF53" s="2" t="s">
        <v>3023</v>
      </c>
      <c r="AG53" s="2" t="s">
        <v>3023</v>
      </c>
      <c r="AH53" s="2" t="s">
        <v>3023</v>
      </c>
      <c r="AI53" s="2" t="s">
        <v>3023</v>
      </c>
      <c r="AJ53" s="2" t="s">
        <v>3023</v>
      </c>
      <c r="AK53" s="2" t="s">
        <v>3023</v>
      </c>
      <c r="AL53" s="2" t="s">
        <v>3023</v>
      </c>
      <c r="AM53" s="2" t="s">
        <v>1468</v>
      </c>
      <c r="AN53" s="2" t="s">
        <v>1468</v>
      </c>
      <c r="AO53" s="2" t="s">
        <v>1468</v>
      </c>
      <c r="AP53" s="2" t="s">
        <v>1469</v>
      </c>
      <c r="AQ53" s="2" t="s">
        <v>1469</v>
      </c>
      <c r="AR53" s="2" t="s">
        <v>333</v>
      </c>
      <c r="AS53" s="2"/>
      <c r="AT53" s="2"/>
      <c r="AU53" s="2"/>
      <c r="AV53" s="2" t="s">
        <v>3024</v>
      </c>
      <c r="AW53" s="2" t="s">
        <v>1470</v>
      </c>
      <c r="AX53" s="2" t="s">
        <v>3024</v>
      </c>
      <c r="AY53" s="2" t="s">
        <v>3024</v>
      </c>
      <c r="AZ53" s="2" t="s">
        <v>3025</v>
      </c>
      <c r="BA53" s="2" t="s">
        <v>3026</v>
      </c>
      <c r="BB53" s="2" t="s">
        <v>3027</v>
      </c>
      <c r="BC53" s="2" t="s">
        <v>3027</v>
      </c>
      <c r="BD53" s="2" t="s">
        <v>3027</v>
      </c>
      <c r="BE53" s="2" t="s">
        <v>3027</v>
      </c>
      <c r="BF53" s="2"/>
      <c r="BG53" s="2" t="s">
        <v>3027</v>
      </c>
      <c r="BH53" s="2" t="s">
        <v>3027</v>
      </c>
      <c r="BI53" s="2" t="s">
        <v>1463</v>
      </c>
      <c r="BJ53" s="2" t="s">
        <v>3028</v>
      </c>
      <c r="BK53" s="2"/>
      <c r="BL53" s="2" t="s">
        <v>3028</v>
      </c>
      <c r="BM53" s="2" t="s">
        <v>3029</v>
      </c>
      <c r="BN53" s="2" t="s">
        <v>3030</v>
      </c>
      <c r="BO53" s="2" t="s">
        <v>3030</v>
      </c>
      <c r="BP53" s="2"/>
      <c r="BQ53" s="2" t="s">
        <v>3030</v>
      </c>
      <c r="BR53" s="2" t="s">
        <v>1463</v>
      </c>
      <c r="BS53" s="2" t="s">
        <v>1463</v>
      </c>
      <c r="BT53" s="2" t="s">
        <v>3031</v>
      </c>
      <c r="BU53" s="2" t="s">
        <v>3031</v>
      </c>
      <c r="BV53" s="13" t="s">
        <v>3032</v>
      </c>
      <c r="BW53" s="13" t="s">
        <v>3033</v>
      </c>
      <c r="BX53" s="13" t="s">
        <v>3033</v>
      </c>
      <c r="BY53" s="13" t="s">
        <v>3033</v>
      </c>
      <c r="BZ53" s="13" t="s">
        <v>3032</v>
      </c>
      <c r="CA53" s="13" t="s">
        <v>3034</v>
      </c>
      <c r="CB53" s="2" t="s">
        <v>3034</v>
      </c>
      <c r="CC53" s="2" t="s">
        <v>3035</v>
      </c>
      <c r="CD53" s="13" t="s">
        <v>3035</v>
      </c>
      <c r="CE53" s="2" t="s">
        <v>3035</v>
      </c>
      <c r="CF53" s="2" t="s">
        <v>3036</v>
      </c>
      <c r="CG53" s="2" t="s">
        <v>3037</v>
      </c>
      <c r="CH53" s="13" t="s">
        <v>3038</v>
      </c>
      <c r="CI53" s="13" t="s">
        <v>3039</v>
      </c>
      <c r="CJ53" s="2" t="s">
        <v>3040</v>
      </c>
      <c r="CK53" s="13" t="s">
        <v>3041</v>
      </c>
      <c r="CL53" s="13" t="s">
        <v>3041</v>
      </c>
      <c r="CM53" s="13" t="s">
        <v>3041</v>
      </c>
      <c r="CN53" s="13" t="s">
        <v>3041</v>
      </c>
      <c r="CO53" s="2" t="s">
        <v>1471</v>
      </c>
      <c r="CP53" s="2"/>
      <c r="CQ53" s="2" t="s">
        <v>3035</v>
      </c>
      <c r="CR53" s="2" t="s">
        <v>3034</v>
      </c>
      <c r="CS53" s="13" t="s">
        <v>3032</v>
      </c>
      <c r="CT53" s="2" t="s">
        <v>3034</v>
      </c>
      <c r="CU53" s="2" t="s">
        <v>3034</v>
      </c>
      <c r="CV53" s="13" t="s">
        <v>3033</v>
      </c>
      <c r="CW53" s="13" t="s">
        <v>3033</v>
      </c>
      <c r="CX53" s="13" t="s">
        <v>3033</v>
      </c>
      <c r="CY53" s="2" t="s">
        <v>3034</v>
      </c>
      <c r="CZ53" s="2" t="s">
        <v>3034</v>
      </c>
      <c r="DA53" s="2" t="s">
        <v>3034</v>
      </c>
      <c r="DB53" s="13" t="s">
        <v>3032</v>
      </c>
      <c r="DC53" s="2"/>
      <c r="DD53" s="13" t="s">
        <v>3042</v>
      </c>
      <c r="DE53" s="13" t="s">
        <v>3042</v>
      </c>
      <c r="DF53" s="2" t="s">
        <v>1472</v>
      </c>
      <c r="DG53" s="2" t="s">
        <v>1473</v>
      </c>
      <c r="DH53" s="2" t="s">
        <v>1474</v>
      </c>
      <c r="DI53" s="2" t="s">
        <v>334</v>
      </c>
      <c r="DJ53" s="2" t="s">
        <v>3043</v>
      </c>
      <c r="DK53" s="2" t="s">
        <v>3044</v>
      </c>
      <c r="DL53" s="2" t="s">
        <v>1475</v>
      </c>
      <c r="DM53" s="2" t="s">
        <v>3045</v>
      </c>
      <c r="DN53" s="2" t="s">
        <v>3045</v>
      </c>
      <c r="DO53" s="2" t="s">
        <v>1476</v>
      </c>
      <c r="DP53" s="9" t="s">
        <v>3046</v>
      </c>
      <c r="DQ53" s="9"/>
      <c r="DR53" s="9"/>
      <c r="DT53" s="19"/>
      <c r="DU53" s="2" t="s">
        <v>3028</v>
      </c>
      <c r="DV53" s="2" t="s">
        <v>781</v>
      </c>
      <c r="DW53" s="2" t="s">
        <v>782</v>
      </c>
      <c r="DX53" s="2" t="s">
        <v>782</v>
      </c>
      <c r="DY53" s="2" t="s">
        <v>783</v>
      </c>
      <c r="DZ53" s="2" t="s">
        <v>784</v>
      </c>
      <c r="EA53" s="2" t="s">
        <v>785</v>
      </c>
      <c r="EB53" s="2" t="s">
        <v>785</v>
      </c>
      <c r="EC53" s="2" t="s">
        <v>786</v>
      </c>
      <c r="ED53" s="2" t="s">
        <v>786</v>
      </c>
      <c r="EE53" s="2" t="s">
        <v>786</v>
      </c>
      <c r="EF53" s="2" t="s">
        <v>786</v>
      </c>
      <c r="EG53" s="2" t="s">
        <v>786</v>
      </c>
      <c r="EH53" s="2" t="s">
        <v>786</v>
      </c>
      <c r="EI53" s="2" t="s">
        <v>787</v>
      </c>
      <c r="EJ53" s="2" t="s">
        <v>787</v>
      </c>
      <c r="EK53" s="2" t="s">
        <v>787</v>
      </c>
      <c r="EL53" s="9" t="s">
        <v>1049</v>
      </c>
      <c r="EM53" s="9" t="s">
        <v>1050</v>
      </c>
      <c r="EN53" s="9" t="s">
        <v>1051</v>
      </c>
      <c r="EO53" s="9" t="s">
        <v>1051</v>
      </c>
      <c r="EP53" s="9" t="s">
        <v>1052</v>
      </c>
      <c r="EQ53" s="17" t="s">
        <v>1053</v>
      </c>
      <c r="ER53" s="11" t="s">
        <v>1054</v>
      </c>
      <c r="ES53" s="11" t="s">
        <v>1054</v>
      </c>
      <c r="ET53" s="11" t="s">
        <v>1054</v>
      </c>
      <c r="EU53" s="11" t="s">
        <v>1054</v>
      </c>
      <c r="EV53" s="11" t="s">
        <v>1055</v>
      </c>
      <c r="EW53" s="11" t="s">
        <v>1055</v>
      </c>
      <c r="EX53" s="17" t="s">
        <v>1384</v>
      </c>
      <c r="EY53" s="11" t="s">
        <v>1056</v>
      </c>
      <c r="EZ53" s="66" t="s">
        <v>3047</v>
      </c>
      <c r="FA53" s="66" t="s">
        <v>3047</v>
      </c>
      <c r="FB53" s="66" t="s">
        <v>3047</v>
      </c>
      <c r="FC53" s="72" t="s">
        <v>3048</v>
      </c>
      <c r="FD53" s="72" t="s">
        <v>3049</v>
      </c>
      <c r="FE53" s="72" t="s">
        <v>3048</v>
      </c>
      <c r="FF53" s="72" t="s">
        <v>3049</v>
      </c>
      <c r="FG53" s="20"/>
      <c r="FH53" s="20"/>
      <c r="FI53" s="25" t="s">
        <v>996</v>
      </c>
      <c r="FJ53" s="20"/>
      <c r="FK53" s="38" t="s">
        <v>3050</v>
      </c>
      <c r="FL53" s="38" t="s">
        <v>3051</v>
      </c>
      <c r="FM53" s="38" t="s">
        <v>3052</v>
      </c>
      <c r="FN53" s="73" t="s">
        <v>3053</v>
      </c>
      <c r="FO53" s="38" t="s">
        <v>3052</v>
      </c>
      <c r="FP53" s="38" t="s">
        <v>3052</v>
      </c>
      <c r="FQ53" s="9"/>
      <c r="FR53" s="9"/>
    </row>
    <row r="54" spans="1:174" ht="18.75" customHeight="1">
      <c r="A54" s="2">
        <v>51</v>
      </c>
      <c r="B54" s="13" t="s">
        <v>1724</v>
      </c>
      <c r="C54" s="13" t="s">
        <v>3188</v>
      </c>
      <c r="D54" s="2" t="s">
        <v>1477</v>
      </c>
      <c r="E54" s="2" t="s">
        <v>1478</v>
      </c>
      <c r="F54" s="2"/>
      <c r="G54" s="2" t="s">
        <v>1479</v>
      </c>
      <c r="H54" s="2" t="s">
        <v>335</v>
      </c>
      <c r="I54" s="2" t="s">
        <v>336</v>
      </c>
      <c r="J54" s="2" t="s">
        <v>1577</v>
      </c>
      <c r="K54" s="2" t="s">
        <v>1578</v>
      </c>
      <c r="L54" s="2" t="s">
        <v>1480</v>
      </c>
      <c r="M54" s="2" t="s">
        <v>1480</v>
      </c>
      <c r="N54" s="2" t="s">
        <v>1579</v>
      </c>
      <c r="O54" s="2" t="s">
        <v>1580</v>
      </c>
      <c r="P54" s="2" t="s">
        <v>1094</v>
      </c>
      <c r="Q54" s="2" t="s">
        <v>3054</v>
      </c>
      <c r="R54" s="2" t="s">
        <v>1481</v>
      </c>
      <c r="S54" s="2" t="s">
        <v>1482</v>
      </c>
      <c r="T54" s="2" t="s">
        <v>1482</v>
      </c>
      <c r="U54" s="2" t="s">
        <v>1482</v>
      </c>
      <c r="V54" s="2" t="s">
        <v>1482</v>
      </c>
      <c r="W54" s="2" t="s">
        <v>1482</v>
      </c>
      <c r="X54" s="2" t="s">
        <v>1482</v>
      </c>
      <c r="Y54" s="2" t="s">
        <v>1483</v>
      </c>
      <c r="Z54" s="2" t="s">
        <v>341</v>
      </c>
      <c r="AA54" s="2" t="s">
        <v>1483</v>
      </c>
      <c r="AB54" s="2" t="s">
        <v>1581</v>
      </c>
      <c r="AC54" s="2" t="s">
        <v>1484</v>
      </c>
      <c r="AD54" s="2" t="s">
        <v>1581</v>
      </c>
      <c r="AE54" s="2" t="s">
        <v>1581</v>
      </c>
      <c r="AF54" s="2" t="s">
        <v>1485</v>
      </c>
      <c r="AG54" s="2" t="s">
        <v>1485</v>
      </c>
      <c r="AH54" s="2" t="s">
        <v>1485</v>
      </c>
      <c r="AI54" s="2" t="s">
        <v>1485</v>
      </c>
      <c r="AJ54" s="2" t="s">
        <v>1485</v>
      </c>
      <c r="AK54" s="2" t="s">
        <v>1485</v>
      </c>
      <c r="AL54" s="2" t="s">
        <v>1485</v>
      </c>
      <c r="AM54" s="2" t="s">
        <v>1486</v>
      </c>
      <c r="AN54" s="2" t="s">
        <v>1486</v>
      </c>
      <c r="AO54" s="2" t="s">
        <v>1486</v>
      </c>
      <c r="AP54" s="2" t="s">
        <v>1482</v>
      </c>
      <c r="AQ54" s="2" t="s">
        <v>1482</v>
      </c>
      <c r="AR54" s="2" t="s">
        <v>1582</v>
      </c>
      <c r="AS54" s="2" t="s">
        <v>1725</v>
      </c>
      <c r="AT54" s="2" t="s">
        <v>1725</v>
      </c>
      <c r="AU54" s="2" t="s">
        <v>1725</v>
      </c>
      <c r="AV54" s="2" t="s">
        <v>1487</v>
      </c>
      <c r="AW54" s="2" t="s">
        <v>1487</v>
      </c>
      <c r="AX54" s="2" t="s">
        <v>1487</v>
      </c>
      <c r="AY54" s="2" t="s">
        <v>1583</v>
      </c>
      <c r="AZ54" s="2" t="s">
        <v>1584</v>
      </c>
      <c r="BA54" s="2" t="s">
        <v>1585</v>
      </c>
      <c r="BB54" s="2" t="s">
        <v>3055</v>
      </c>
      <c r="BC54" s="2" t="s">
        <v>3055</v>
      </c>
      <c r="BD54" s="2" t="s">
        <v>3055</v>
      </c>
      <c r="BE54" s="2" t="s">
        <v>3055</v>
      </c>
      <c r="BF54" s="2"/>
      <c r="BG54" s="2" t="s">
        <v>3055</v>
      </c>
      <c r="BH54" s="2" t="s">
        <v>3055</v>
      </c>
      <c r="BI54" s="2" t="s">
        <v>1718</v>
      </c>
      <c r="BJ54" s="2" t="s">
        <v>1586</v>
      </c>
      <c r="BK54" s="2"/>
      <c r="BL54" s="2" t="s">
        <v>1586</v>
      </c>
      <c r="BM54" s="2" t="s">
        <v>1587</v>
      </c>
      <c r="BN54" s="2" t="s">
        <v>1168</v>
      </c>
      <c r="BO54" s="2" t="s">
        <v>1169</v>
      </c>
      <c r="BP54" s="2"/>
      <c r="BQ54" s="2" t="s">
        <v>1169</v>
      </c>
      <c r="BR54" s="2" t="s">
        <v>1445</v>
      </c>
      <c r="BS54" s="2" t="s">
        <v>1445</v>
      </c>
      <c r="BT54" s="2"/>
      <c r="BU54" s="2"/>
      <c r="BV54" s="2" t="s">
        <v>1725</v>
      </c>
      <c r="BW54" s="2" t="s">
        <v>1725</v>
      </c>
      <c r="BX54" s="2" t="s">
        <v>1725</v>
      </c>
      <c r="BY54" s="2" t="s">
        <v>1725</v>
      </c>
      <c r="BZ54" s="2" t="s">
        <v>1725</v>
      </c>
      <c r="CA54" s="2" t="s">
        <v>1588</v>
      </c>
      <c r="CB54" s="2" t="s">
        <v>1588</v>
      </c>
      <c r="CC54" s="2" t="s">
        <v>1588</v>
      </c>
      <c r="CD54" s="2" t="s">
        <v>1588</v>
      </c>
      <c r="CE54" s="2" t="s">
        <v>1588</v>
      </c>
      <c r="CF54" s="2" t="s">
        <v>1588</v>
      </c>
      <c r="CG54" s="2" t="s">
        <v>1588</v>
      </c>
      <c r="CH54" s="2" t="s">
        <v>1589</v>
      </c>
      <c r="CI54" s="2" t="s">
        <v>3056</v>
      </c>
      <c r="CJ54" s="2" t="s">
        <v>1488</v>
      </c>
      <c r="CK54" s="2" t="s">
        <v>3056</v>
      </c>
      <c r="CL54" s="2" t="s">
        <v>3057</v>
      </c>
      <c r="CM54" s="2" t="s">
        <v>3057</v>
      </c>
      <c r="CN54" s="2" t="s">
        <v>3057</v>
      </c>
      <c r="CO54" s="2" t="s">
        <v>1489</v>
      </c>
      <c r="CP54" s="61" t="s">
        <v>3058</v>
      </c>
      <c r="CQ54" s="2" t="s">
        <v>1588</v>
      </c>
      <c r="CR54" s="2" t="s">
        <v>1588</v>
      </c>
      <c r="CS54" s="2" t="s">
        <v>1725</v>
      </c>
      <c r="CT54" s="2" t="s">
        <v>1588</v>
      </c>
      <c r="CU54" s="2" t="s">
        <v>1588</v>
      </c>
      <c r="CV54" s="2" t="s">
        <v>1725</v>
      </c>
      <c r="CW54" s="2" t="s">
        <v>1725</v>
      </c>
      <c r="CX54" s="2" t="s">
        <v>1725</v>
      </c>
      <c r="CY54" s="2" t="s">
        <v>1588</v>
      </c>
      <c r="CZ54" s="2" t="s">
        <v>1588</v>
      </c>
      <c r="DA54" s="2" t="s">
        <v>1588</v>
      </c>
      <c r="DB54" s="2" t="s">
        <v>1725</v>
      </c>
      <c r="DC54" s="2" t="s">
        <v>1590</v>
      </c>
      <c r="DD54" s="2" t="s">
        <v>1589</v>
      </c>
      <c r="DE54" s="2" t="s">
        <v>1589</v>
      </c>
      <c r="DF54" s="2" t="s">
        <v>1490</v>
      </c>
      <c r="DG54" s="2" t="s">
        <v>1491</v>
      </c>
      <c r="DH54" s="2" t="s">
        <v>1591</v>
      </c>
      <c r="DI54" s="2" t="s">
        <v>1492</v>
      </c>
      <c r="DJ54" s="2" t="s">
        <v>1493</v>
      </c>
      <c r="DK54" s="2" t="s">
        <v>1494</v>
      </c>
      <c r="DL54" s="2" t="s">
        <v>1495</v>
      </c>
      <c r="DM54" s="2" t="s">
        <v>3059</v>
      </c>
      <c r="DN54" s="2" t="s">
        <v>3059</v>
      </c>
      <c r="DO54" s="2" t="s">
        <v>1496</v>
      </c>
      <c r="DP54" s="9"/>
      <c r="DQ54" s="9"/>
      <c r="DR54" s="9"/>
      <c r="DT54" s="19"/>
      <c r="DU54" s="2" t="s">
        <v>1497</v>
      </c>
      <c r="DV54" s="2" t="s">
        <v>788</v>
      </c>
      <c r="DW54" s="2" t="s">
        <v>789</v>
      </c>
      <c r="DX54" s="2" t="s">
        <v>789</v>
      </c>
      <c r="DY54" s="2" t="s">
        <v>790</v>
      </c>
      <c r="DZ54" s="2" t="s">
        <v>790</v>
      </c>
      <c r="EA54" s="2" t="s">
        <v>790</v>
      </c>
      <c r="EB54" s="2" t="s">
        <v>790</v>
      </c>
      <c r="EC54" s="2" t="s">
        <v>791</v>
      </c>
      <c r="ED54" s="2" t="s">
        <v>791</v>
      </c>
      <c r="EE54" s="2" t="s">
        <v>791</v>
      </c>
      <c r="EF54" s="2" t="s">
        <v>791</v>
      </c>
      <c r="EG54" s="2" t="s">
        <v>791</v>
      </c>
      <c r="EH54" s="2" t="s">
        <v>791</v>
      </c>
      <c r="EI54" s="2" t="s">
        <v>792</v>
      </c>
      <c r="EJ54" s="2" t="s">
        <v>792</v>
      </c>
      <c r="EK54" s="2" t="s">
        <v>792</v>
      </c>
      <c r="EL54" s="19" t="s">
        <v>1057</v>
      </c>
      <c r="EM54" s="19" t="s">
        <v>1057</v>
      </c>
      <c r="EN54" s="19" t="s">
        <v>1057</v>
      </c>
      <c r="EO54" s="19" t="s">
        <v>1057</v>
      </c>
      <c r="EP54" s="19" t="s">
        <v>1057</v>
      </c>
      <c r="EQ54" s="17" t="s">
        <v>1058</v>
      </c>
      <c r="ER54" s="11" t="s">
        <v>1059</v>
      </c>
      <c r="ES54" s="11" t="s">
        <v>1059</v>
      </c>
      <c r="ET54" s="11" t="s">
        <v>1059</v>
      </c>
      <c r="EU54" s="11" t="s">
        <v>1059</v>
      </c>
      <c r="EV54" s="11" t="s">
        <v>1060</v>
      </c>
      <c r="EW54" s="11" t="s">
        <v>3060</v>
      </c>
      <c r="EX54" s="17" t="s">
        <v>3061</v>
      </c>
      <c r="EY54" s="11" t="s">
        <v>1060</v>
      </c>
      <c r="EZ54" s="62" t="s">
        <v>3062</v>
      </c>
      <c r="FA54" s="62" t="s">
        <v>3062</v>
      </c>
      <c r="FB54" s="62" t="s">
        <v>3062</v>
      </c>
      <c r="FC54" s="62" t="s">
        <v>3062</v>
      </c>
      <c r="FD54" s="62" t="s">
        <v>3062</v>
      </c>
      <c r="FE54" s="62" t="s">
        <v>3062</v>
      </c>
      <c r="FF54" s="62" t="s">
        <v>3062</v>
      </c>
      <c r="FG54" s="23" t="s">
        <v>997</v>
      </c>
      <c r="FH54" s="74" t="s">
        <v>3063</v>
      </c>
      <c r="FI54" s="25"/>
      <c r="FJ54" s="75" t="s">
        <v>3063</v>
      </c>
      <c r="FK54" s="9"/>
      <c r="FL54" s="9"/>
      <c r="FM54" s="9"/>
      <c r="FN54" s="9"/>
      <c r="FO54" s="9"/>
      <c r="FP54" s="9"/>
      <c r="FQ54" s="9"/>
      <c r="FR54" s="9"/>
    </row>
    <row r="55" spans="1:174" ht="18.75" customHeight="1">
      <c r="A55" s="2">
        <v>52</v>
      </c>
      <c r="B55" s="13" t="s">
        <v>598</v>
      </c>
      <c r="C55" s="13" t="s">
        <v>3189</v>
      </c>
      <c r="D55" s="2" t="s">
        <v>3064</v>
      </c>
      <c r="E55" s="2" t="s">
        <v>1095</v>
      </c>
      <c r="F55" s="2"/>
      <c r="G55" s="2" t="s">
        <v>1096</v>
      </c>
      <c r="H55" s="2" t="s">
        <v>1097</v>
      </c>
      <c r="I55" s="2" t="s">
        <v>3065</v>
      </c>
      <c r="J55" s="2" t="s">
        <v>1498</v>
      </c>
      <c r="K55" s="2" t="s">
        <v>1498</v>
      </c>
      <c r="L55" s="2" t="s">
        <v>1499</v>
      </c>
      <c r="M55" s="2" t="s">
        <v>1499</v>
      </c>
      <c r="N55" s="2" t="s">
        <v>1500</v>
      </c>
      <c r="O55" s="2" t="s">
        <v>1501</v>
      </c>
      <c r="P55" s="2" t="s">
        <v>1592</v>
      </c>
      <c r="Q55" s="2" t="s">
        <v>3066</v>
      </c>
      <c r="R55" s="2" t="s">
        <v>1502</v>
      </c>
      <c r="S55" s="2" t="s">
        <v>1593</v>
      </c>
      <c r="T55" s="2" t="s">
        <v>1593</v>
      </c>
      <c r="U55" s="2" t="s">
        <v>1593</v>
      </c>
      <c r="V55" s="2" t="s">
        <v>1593</v>
      </c>
      <c r="W55" s="2" t="s">
        <v>1593</v>
      </c>
      <c r="X55" s="2" t="s">
        <v>1593</v>
      </c>
      <c r="Y55" s="2" t="s">
        <v>1594</v>
      </c>
      <c r="Z55" s="2" t="s">
        <v>342</v>
      </c>
      <c r="AA55" s="2" t="s">
        <v>1595</v>
      </c>
      <c r="AB55" s="2" t="s">
        <v>1503</v>
      </c>
      <c r="AC55" s="2" t="s">
        <v>1596</v>
      </c>
      <c r="AD55" s="2" t="s">
        <v>1596</v>
      </c>
      <c r="AE55" s="2" t="s">
        <v>1596</v>
      </c>
      <c r="AF55" s="2" t="s">
        <v>1504</v>
      </c>
      <c r="AG55" s="2" t="s">
        <v>1504</v>
      </c>
      <c r="AH55" s="2" t="s">
        <v>1505</v>
      </c>
      <c r="AI55" s="2" t="s">
        <v>1505</v>
      </c>
      <c r="AJ55" s="2" t="s">
        <v>1597</v>
      </c>
      <c r="AK55" s="2" t="s">
        <v>1597</v>
      </c>
      <c r="AL55" s="2" t="s">
        <v>1506</v>
      </c>
      <c r="AM55" s="2" t="s">
        <v>1598</v>
      </c>
      <c r="AN55" s="2" t="s">
        <v>1598</v>
      </c>
      <c r="AO55" s="2" t="s">
        <v>1598</v>
      </c>
      <c r="AP55" s="2" t="s">
        <v>1599</v>
      </c>
      <c r="AQ55" s="2" t="s">
        <v>1599</v>
      </c>
      <c r="AR55" s="2" t="s">
        <v>1600</v>
      </c>
      <c r="AS55" s="2" t="s">
        <v>1601</v>
      </c>
      <c r="AT55" s="2" t="s">
        <v>1601</v>
      </c>
      <c r="AU55" s="2" t="s">
        <v>1601</v>
      </c>
      <c r="AV55" s="2" t="s">
        <v>1602</v>
      </c>
      <c r="AW55" s="2" t="s">
        <v>1602</v>
      </c>
      <c r="AX55" s="2" t="s">
        <v>1602</v>
      </c>
      <c r="AY55" s="2" t="s">
        <v>1602</v>
      </c>
      <c r="AZ55" s="2" t="s">
        <v>1507</v>
      </c>
      <c r="BA55" s="2" t="s">
        <v>1602</v>
      </c>
      <c r="BB55" s="2" t="s">
        <v>1602</v>
      </c>
      <c r="BC55" s="2" t="s">
        <v>1602</v>
      </c>
      <c r="BD55" s="2" t="s">
        <v>1602</v>
      </c>
      <c r="BE55" s="2" t="s">
        <v>1602</v>
      </c>
      <c r="BF55" s="2"/>
      <c r="BG55" s="2" t="s">
        <v>1602</v>
      </c>
      <c r="BH55" s="2" t="s">
        <v>1602</v>
      </c>
      <c r="BI55" s="2" t="s">
        <v>1602</v>
      </c>
      <c r="BJ55" s="2" t="s">
        <v>1602</v>
      </c>
      <c r="BK55" s="2"/>
      <c r="BL55" s="2" t="s">
        <v>1602</v>
      </c>
      <c r="BM55" s="2" t="s">
        <v>1603</v>
      </c>
      <c r="BN55" s="2" t="s">
        <v>1169</v>
      </c>
      <c r="BO55" s="2" t="s">
        <v>1169</v>
      </c>
      <c r="BP55" s="2"/>
      <c r="BQ55" s="2" t="s">
        <v>1169</v>
      </c>
      <c r="BR55" s="2" t="s">
        <v>1508</v>
      </c>
      <c r="BS55" s="2" t="s">
        <v>1508</v>
      </c>
      <c r="BT55" s="2" t="s">
        <v>1508</v>
      </c>
      <c r="BU55" s="2" t="s">
        <v>1508</v>
      </c>
      <c r="BV55" s="2" t="s">
        <v>1509</v>
      </c>
      <c r="BW55" s="2" t="s">
        <v>1509</v>
      </c>
      <c r="BX55" s="2" t="s">
        <v>1509</v>
      </c>
      <c r="BY55" s="2" t="s">
        <v>1509</v>
      </c>
      <c r="BZ55" s="2" t="s">
        <v>1509</v>
      </c>
      <c r="CA55" s="2" t="s">
        <v>1509</v>
      </c>
      <c r="CB55" s="2" t="s">
        <v>1509</v>
      </c>
      <c r="CC55" s="2" t="s">
        <v>1509</v>
      </c>
      <c r="CD55" s="2" t="s">
        <v>1509</v>
      </c>
      <c r="CE55" s="2" t="s">
        <v>1509</v>
      </c>
      <c r="CF55" s="2" t="s">
        <v>1509</v>
      </c>
      <c r="CG55" s="2" t="s">
        <v>1509</v>
      </c>
      <c r="CH55" s="2" t="s">
        <v>1510</v>
      </c>
      <c r="CI55" s="2" t="s">
        <v>3056</v>
      </c>
      <c r="CJ55" s="2" t="s">
        <v>1488</v>
      </c>
      <c r="CK55" s="2" t="s">
        <v>3056</v>
      </c>
      <c r="CL55" s="2" t="s">
        <v>3057</v>
      </c>
      <c r="CM55" s="2" t="s">
        <v>3057</v>
      </c>
      <c r="CN55" s="2" t="s">
        <v>3057</v>
      </c>
      <c r="CO55" s="2" t="s">
        <v>1488</v>
      </c>
      <c r="CP55" s="61" t="s">
        <v>3058</v>
      </c>
      <c r="CQ55" s="2" t="s">
        <v>1601</v>
      </c>
      <c r="CR55" s="2" t="s">
        <v>1601</v>
      </c>
      <c r="CS55" s="2" t="s">
        <v>1601</v>
      </c>
      <c r="CT55" s="2" t="s">
        <v>1601</v>
      </c>
      <c r="CU55" s="2" t="s">
        <v>1601</v>
      </c>
      <c r="CV55" s="2" t="s">
        <v>1601</v>
      </c>
      <c r="CW55" s="2" t="s">
        <v>1601</v>
      </c>
      <c r="CX55" s="2" t="s">
        <v>1601</v>
      </c>
      <c r="CY55" s="2" t="s">
        <v>1601</v>
      </c>
      <c r="CZ55" s="2" t="s">
        <v>1601</v>
      </c>
      <c r="DA55" s="2" t="s">
        <v>1601</v>
      </c>
      <c r="DB55" s="2" t="s">
        <v>1601</v>
      </c>
      <c r="DC55" s="2" t="s">
        <v>1601</v>
      </c>
      <c r="DD55" s="2" t="s">
        <v>1604</v>
      </c>
      <c r="DE55" s="2" t="s">
        <v>1604</v>
      </c>
      <c r="DF55" s="2" t="s">
        <v>1511</v>
      </c>
      <c r="DG55" s="2" t="s">
        <v>1605</v>
      </c>
      <c r="DH55" s="2" t="s">
        <v>1606</v>
      </c>
      <c r="DI55" s="2" t="s">
        <v>1607</v>
      </c>
      <c r="DJ55" s="2" t="s">
        <v>1512</v>
      </c>
      <c r="DK55" s="2" t="s">
        <v>1494</v>
      </c>
      <c r="DL55" s="2" t="s">
        <v>1513</v>
      </c>
      <c r="DM55" s="2" t="s">
        <v>3067</v>
      </c>
      <c r="DN55" s="2" t="s">
        <v>3067</v>
      </c>
      <c r="DO55" s="2" t="s">
        <v>1608</v>
      </c>
      <c r="DP55" s="9" t="s">
        <v>1609</v>
      </c>
      <c r="DQ55" s="9" t="s">
        <v>1021</v>
      </c>
      <c r="DR55" s="9" t="s">
        <v>1610</v>
      </c>
      <c r="DS55" s="9" t="s">
        <v>1611</v>
      </c>
      <c r="DT55" s="19" t="s">
        <v>1611</v>
      </c>
      <c r="DU55" s="2" t="s">
        <v>1612</v>
      </c>
      <c r="DV55" s="2" t="s">
        <v>793</v>
      </c>
      <c r="DW55" s="2" t="s">
        <v>794</v>
      </c>
      <c r="DX55" s="2" t="s">
        <v>795</v>
      </c>
      <c r="DY55" s="2" t="s">
        <v>796</v>
      </c>
      <c r="DZ55" s="2" t="s">
        <v>796</v>
      </c>
      <c r="EA55" s="2" t="s">
        <v>797</v>
      </c>
      <c r="EB55" s="2" t="s">
        <v>797</v>
      </c>
      <c r="EC55" s="2" t="s">
        <v>798</v>
      </c>
      <c r="ED55" s="2" t="s">
        <v>798</v>
      </c>
      <c r="EE55" s="2" t="s">
        <v>798</v>
      </c>
      <c r="EF55" s="2" t="s">
        <v>798</v>
      </c>
      <c r="EG55" s="2" t="s">
        <v>798</v>
      </c>
      <c r="EH55" s="2" t="s">
        <v>798</v>
      </c>
      <c r="EI55" s="2" t="s">
        <v>799</v>
      </c>
      <c r="EJ55" s="2" t="s">
        <v>800</v>
      </c>
      <c r="EK55" s="2" t="s">
        <v>801</v>
      </c>
      <c r="EL55" s="19" t="s">
        <v>1061</v>
      </c>
      <c r="EM55" s="19" t="s">
        <v>1062</v>
      </c>
      <c r="EN55" s="19" t="s">
        <v>1063</v>
      </c>
      <c r="EO55" s="19" t="s">
        <v>1064</v>
      </c>
      <c r="EP55" s="19" t="s">
        <v>1065</v>
      </c>
      <c r="EQ55" s="17" t="s">
        <v>1066</v>
      </c>
      <c r="ER55" s="11" t="s">
        <v>1067</v>
      </c>
      <c r="ES55" s="11" t="s">
        <v>1068</v>
      </c>
      <c r="ET55" s="11" t="s">
        <v>1069</v>
      </c>
      <c r="EU55" s="11" t="s">
        <v>1069</v>
      </c>
      <c r="EV55" s="11" t="s">
        <v>1070</v>
      </c>
      <c r="EW55" s="11" t="s">
        <v>1070</v>
      </c>
      <c r="EX55" s="17" t="s">
        <v>1071</v>
      </c>
      <c r="EY55" s="11" t="s">
        <v>1072</v>
      </c>
      <c r="EZ55" s="62" t="s">
        <v>3062</v>
      </c>
      <c r="FA55" s="62" t="s">
        <v>3062</v>
      </c>
      <c r="FB55" s="62" t="s">
        <v>3062</v>
      </c>
      <c r="FC55" s="62" t="s">
        <v>3062</v>
      </c>
      <c r="FD55" s="62" t="s">
        <v>3062</v>
      </c>
      <c r="FE55" s="62" t="s">
        <v>3062</v>
      </c>
      <c r="FF55" s="62" t="s">
        <v>3062</v>
      </c>
      <c r="FG55" s="38" t="s">
        <v>3068</v>
      </c>
      <c r="FH55" s="74" t="s">
        <v>3068</v>
      </c>
      <c r="FI55" s="76" t="s">
        <v>3069</v>
      </c>
      <c r="FJ55" s="38" t="s">
        <v>3068</v>
      </c>
      <c r="FK55" s="38" t="s">
        <v>206</v>
      </c>
      <c r="FL55" s="38" t="s">
        <v>207</v>
      </c>
      <c r="FM55" s="9" t="s">
        <v>208</v>
      </c>
      <c r="FN55" s="9" t="s">
        <v>208</v>
      </c>
      <c r="FO55" s="9" t="s">
        <v>208</v>
      </c>
      <c r="FP55" s="9" t="s">
        <v>208</v>
      </c>
      <c r="FQ55" s="9" t="s">
        <v>1913</v>
      </c>
      <c r="FR55" s="9"/>
    </row>
    <row r="56" spans="1:174" ht="18.75" customHeight="1">
      <c r="A56" s="2">
        <v>53</v>
      </c>
      <c r="B56" s="13" t="s">
        <v>1613</v>
      </c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 t="s">
        <v>1718</v>
      </c>
      <c r="BK56" s="2"/>
      <c r="BL56" s="2" t="s">
        <v>1718</v>
      </c>
      <c r="BM56" s="2"/>
      <c r="BN56" s="2"/>
      <c r="BO56" s="2"/>
      <c r="BP56" s="2"/>
      <c r="BQ56" s="2"/>
      <c r="BR56" s="2"/>
      <c r="BS56" s="2"/>
      <c r="BT56" s="2"/>
      <c r="BU56" s="2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2"/>
      <c r="DA56" s="2"/>
      <c r="DB56" s="2"/>
      <c r="DC56" s="2"/>
      <c r="DD56" s="2"/>
      <c r="DE56" s="2"/>
      <c r="DF56" s="9" t="s">
        <v>1614</v>
      </c>
      <c r="DG56" s="2"/>
      <c r="DH56" s="2"/>
      <c r="DI56" s="2" t="s">
        <v>1615</v>
      </c>
      <c r="DJ56" s="2"/>
      <c r="DK56" s="2"/>
      <c r="DL56" s="2"/>
      <c r="DM56" s="2" t="s">
        <v>1615</v>
      </c>
      <c r="DN56" s="2" t="s">
        <v>1615</v>
      </c>
      <c r="DO56" s="2" t="s">
        <v>1010</v>
      </c>
      <c r="DP56" s="9" t="s">
        <v>848</v>
      </c>
      <c r="DQ56" s="9" t="s">
        <v>848</v>
      </c>
      <c r="DR56" s="9" t="s">
        <v>848</v>
      </c>
      <c r="DS56" s="9" t="s">
        <v>848</v>
      </c>
      <c r="DT56" s="19" t="s">
        <v>848</v>
      </c>
      <c r="DU56" s="2" t="s">
        <v>1718</v>
      </c>
      <c r="DV56" s="2" t="s">
        <v>802</v>
      </c>
      <c r="DW56" s="2" t="s">
        <v>802</v>
      </c>
      <c r="DX56" s="2" t="s">
        <v>802</v>
      </c>
      <c r="DY56" s="2" t="s">
        <v>803</v>
      </c>
      <c r="DZ56" s="2" t="s">
        <v>803</v>
      </c>
      <c r="EA56" s="2" t="s">
        <v>803</v>
      </c>
      <c r="EB56" s="2" t="s">
        <v>803</v>
      </c>
      <c r="EC56" s="2" t="s">
        <v>802</v>
      </c>
      <c r="ED56" s="2" t="s">
        <v>802</v>
      </c>
      <c r="EE56" s="2" t="s">
        <v>802</v>
      </c>
      <c r="EF56" s="2" t="s">
        <v>802</v>
      </c>
      <c r="EG56" s="2" t="s">
        <v>802</v>
      </c>
      <c r="EH56" s="2" t="s">
        <v>802</v>
      </c>
      <c r="EI56" s="2" t="s">
        <v>802</v>
      </c>
      <c r="EJ56" s="2" t="s">
        <v>802</v>
      </c>
      <c r="EK56" s="2" t="s">
        <v>802</v>
      </c>
      <c r="EL56" s="9"/>
      <c r="EM56" s="9"/>
      <c r="EN56" s="9"/>
      <c r="EO56" s="9"/>
      <c r="EP56" s="9"/>
      <c r="EQ56" s="17"/>
      <c r="ER56" s="17"/>
      <c r="ES56" s="17"/>
      <c r="ET56" s="17"/>
      <c r="EU56" s="17"/>
      <c r="EV56" s="17"/>
      <c r="EW56" s="17"/>
      <c r="EX56" s="17"/>
      <c r="EY56" s="17"/>
      <c r="EZ56" s="67" t="s">
        <v>802</v>
      </c>
      <c r="FA56" s="67" t="s">
        <v>802</v>
      </c>
      <c r="FB56" s="67" t="s">
        <v>802</v>
      </c>
      <c r="FC56" s="67" t="s">
        <v>802</v>
      </c>
      <c r="FD56" s="67" t="s">
        <v>802</v>
      </c>
      <c r="FE56" s="67" t="s">
        <v>802</v>
      </c>
      <c r="FF56" s="67" t="s">
        <v>802</v>
      </c>
      <c r="FG56" s="67" t="s">
        <v>1354</v>
      </c>
      <c r="FH56" s="67" t="s">
        <v>802</v>
      </c>
      <c r="FI56" s="67" t="s">
        <v>1354</v>
      </c>
      <c r="FJ56" s="67" t="s">
        <v>1354</v>
      </c>
      <c r="FK56" s="67" t="s">
        <v>1354</v>
      </c>
      <c r="FL56" s="67" t="s">
        <v>1354</v>
      </c>
      <c r="FM56" s="67" t="s">
        <v>1354</v>
      </c>
      <c r="FN56" s="67" t="s">
        <v>1354</v>
      </c>
      <c r="FO56" s="67" t="s">
        <v>1354</v>
      </c>
      <c r="FP56" s="67" t="s">
        <v>1354</v>
      </c>
      <c r="FQ56" s="67" t="s">
        <v>1354</v>
      </c>
      <c r="FR56" s="9"/>
    </row>
    <row r="57" spans="1:174" ht="18.75" customHeight="1">
      <c r="A57" s="2">
        <v>54</v>
      </c>
      <c r="B57" s="13" t="s">
        <v>1616</v>
      </c>
      <c r="C57" s="13" t="s">
        <v>3180</v>
      </c>
      <c r="D57" s="2" t="s">
        <v>1617</v>
      </c>
      <c r="E57" s="2" t="s">
        <v>1618</v>
      </c>
      <c r="F57" s="2"/>
      <c r="G57" s="2" t="s">
        <v>1619</v>
      </c>
      <c r="H57" s="2" t="s">
        <v>1619</v>
      </c>
      <c r="I57" s="2" t="s">
        <v>1620</v>
      </c>
      <c r="J57" s="2" t="s">
        <v>1109</v>
      </c>
      <c r="K57" s="2" t="s">
        <v>1111</v>
      </c>
      <c r="L57" s="2" t="s">
        <v>1621</v>
      </c>
      <c r="M57" s="2" t="s">
        <v>1621</v>
      </c>
      <c r="N57" s="2" t="s">
        <v>1621</v>
      </c>
      <c r="O57" s="2" t="s">
        <v>1622</v>
      </c>
      <c r="P57" s="2" t="s">
        <v>1112</v>
      </c>
      <c r="Q57" s="2" t="s">
        <v>1112</v>
      </c>
      <c r="R57" s="2" t="s">
        <v>1113</v>
      </c>
      <c r="S57" s="2" t="s">
        <v>1623</v>
      </c>
      <c r="T57" s="2" t="s">
        <v>1624</v>
      </c>
      <c r="U57" s="2" t="s">
        <v>1624</v>
      </c>
      <c r="V57" s="2" t="s">
        <v>1624</v>
      </c>
      <c r="W57" s="2" t="s">
        <v>1624</v>
      </c>
      <c r="X57" s="2" t="s">
        <v>1624</v>
      </c>
      <c r="Y57" s="2" t="s">
        <v>1624</v>
      </c>
      <c r="Z57" s="2" t="s">
        <v>1624</v>
      </c>
      <c r="AA57" s="2" t="s">
        <v>1624</v>
      </c>
      <c r="AB57" s="2" t="s">
        <v>599</v>
      </c>
      <c r="AC57" s="2" t="s">
        <v>599</v>
      </c>
      <c r="AD57" s="2" t="s">
        <v>599</v>
      </c>
      <c r="AE57" s="2" t="s">
        <v>599</v>
      </c>
      <c r="AF57" s="2" t="s">
        <v>1625</v>
      </c>
      <c r="AG57" s="2" t="s">
        <v>1625</v>
      </c>
      <c r="AH57" s="2" t="s">
        <v>1625</v>
      </c>
      <c r="AI57" s="2" t="s">
        <v>1625</v>
      </c>
      <c r="AJ57" s="2" t="s">
        <v>1625</v>
      </c>
      <c r="AK57" s="2" t="s">
        <v>1625</v>
      </c>
      <c r="AL57" s="2" t="s">
        <v>1625</v>
      </c>
      <c r="AM57" s="2" t="s">
        <v>1626</v>
      </c>
      <c r="AN57" s="2" t="s">
        <v>1626</v>
      </c>
      <c r="AO57" s="2" t="s">
        <v>1626</v>
      </c>
      <c r="AP57" s="2" t="s">
        <v>1627</v>
      </c>
      <c r="AQ57" s="2" t="s">
        <v>1624</v>
      </c>
      <c r="AR57" s="2" t="s">
        <v>1624</v>
      </c>
      <c r="AS57" s="2"/>
      <c r="AT57" s="2"/>
      <c r="AU57" s="2"/>
      <c r="AV57" s="2" t="s">
        <v>1628</v>
      </c>
      <c r="AW57" s="2"/>
      <c r="AX57" s="2" t="s">
        <v>1628</v>
      </c>
      <c r="AY57" s="2" t="s">
        <v>1628</v>
      </c>
      <c r="AZ57" s="2" t="s">
        <v>1629</v>
      </c>
      <c r="BA57" s="2" t="s">
        <v>1630</v>
      </c>
      <c r="BB57" s="2" t="s">
        <v>1631</v>
      </c>
      <c r="BC57" s="2" t="s">
        <v>1631</v>
      </c>
      <c r="BD57" s="2" t="s">
        <v>1632</v>
      </c>
      <c r="BE57" s="2" t="s">
        <v>1633</v>
      </c>
      <c r="BF57" s="2"/>
      <c r="BG57" s="2" t="s">
        <v>1633</v>
      </c>
      <c r="BH57" s="2" t="s">
        <v>1633</v>
      </c>
      <c r="BI57" s="2" t="s">
        <v>3070</v>
      </c>
      <c r="BJ57" s="2" t="s">
        <v>1634</v>
      </c>
      <c r="BK57" s="2"/>
      <c r="BL57" s="2" t="s">
        <v>1634</v>
      </c>
      <c r="BM57" s="2" t="s">
        <v>1635</v>
      </c>
      <c r="BN57" s="2" t="s">
        <v>1634</v>
      </c>
      <c r="BO57" s="2" t="s">
        <v>1634</v>
      </c>
      <c r="BP57" s="2"/>
      <c r="BQ57" s="2" t="s">
        <v>3071</v>
      </c>
      <c r="BR57" s="2" t="s">
        <v>1636</v>
      </c>
      <c r="BS57" s="2" t="s">
        <v>1636</v>
      </c>
      <c r="BT57" s="28" t="s">
        <v>1636</v>
      </c>
      <c r="BU57" s="28" t="s">
        <v>1636</v>
      </c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2"/>
      <c r="DA57" s="2"/>
      <c r="DB57" s="2"/>
      <c r="DC57" s="2" t="s">
        <v>1637</v>
      </c>
      <c r="DD57" s="2" t="s">
        <v>1109</v>
      </c>
      <c r="DE57" s="2" t="s">
        <v>1109</v>
      </c>
      <c r="DF57" s="2" t="s">
        <v>1636</v>
      </c>
      <c r="DG57" s="2"/>
      <c r="DH57" s="2" t="s">
        <v>1638</v>
      </c>
      <c r="DI57" s="2"/>
      <c r="DJ57" s="2"/>
      <c r="DK57" s="2" t="s">
        <v>1636</v>
      </c>
      <c r="DL57" s="2" t="s">
        <v>1636</v>
      </c>
      <c r="DM57" s="2" t="s">
        <v>1109</v>
      </c>
      <c r="DN57" s="2" t="s">
        <v>1109</v>
      </c>
      <c r="DO57" s="2" t="s">
        <v>1639</v>
      </c>
      <c r="DP57" s="9" t="s">
        <v>1640</v>
      </c>
      <c r="DQ57" s="9" t="s">
        <v>1110</v>
      </c>
      <c r="DR57" s="9" t="s">
        <v>1109</v>
      </c>
      <c r="DS57" s="9" t="s">
        <v>1109</v>
      </c>
      <c r="DT57" s="19" t="s">
        <v>1109</v>
      </c>
      <c r="DU57" s="2" t="s">
        <v>1113</v>
      </c>
      <c r="DV57" s="2" t="s">
        <v>804</v>
      </c>
      <c r="DW57" s="2" t="s">
        <v>804</v>
      </c>
      <c r="DX57" s="2" t="s">
        <v>804</v>
      </c>
      <c r="DY57" s="2" t="s">
        <v>804</v>
      </c>
      <c r="DZ57" s="2" t="s">
        <v>804</v>
      </c>
      <c r="EA57" s="2" t="s">
        <v>804</v>
      </c>
      <c r="EB57" s="2" t="s">
        <v>804</v>
      </c>
      <c r="EC57" s="2" t="s">
        <v>804</v>
      </c>
      <c r="ED57" s="2" t="s">
        <v>804</v>
      </c>
      <c r="EE57" s="2" t="s">
        <v>804</v>
      </c>
      <c r="EF57" s="2" t="s">
        <v>804</v>
      </c>
      <c r="EG57" s="2" t="s">
        <v>804</v>
      </c>
      <c r="EH57" s="2" t="s">
        <v>804</v>
      </c>
      <c r="EI57" s="2" t="s">
        <v>804</v>
      </c>
      <c r="EJ57" s="2" t="s">
        <v>804</v>
      </c>
      <c r="EK57" s="2" t="s">
        <v>804</v>
      </c>
      <c r="EL57" s="9"/>
      <c r="EM57" s="9" t="s">
        <v>1073</v>
      </c>
      <c r="EN57" s="9" t="s">
        <v>1073</v>
      </c>
      <c r="EO57" s="9" t="s">
        <v>1073</v>
      </c>
      <c r="EP57" s="9" t="s">
        <v>1073</v>
      </c>
      <c r="EQ57" s="17" t="s">
        <v>1074</v>
      </c>
      <c r="ER57" s="17" t="s">
        <v>1075</v>
      </c>
      <c r="ES57" s="17" t="s">
        <v>1075</v>
      </c>
      <c r="ET57" s="17" t="s">
        <v>1076</v>
      </c>
      <c r="EU57" s="17" t="s">
        <v>1076</v>
      </c>
      <c r="EV57" s="17" t="s">
        <v>3072</v>
      </c>
      <c r="EW57" s="17" t="s">
        <v>3073</v>
      </c>
      <c r="EX57" s="17" t="s">
        <v>1384</v>
      </c>
      <c r="EY57" s="17" t="s">
        <v>1073</v>
      </c>
      <c r="EZ57" s="67" t="s">
        <v>804</v>
      </c>
      <c r="FA57" s="67" t="s">
        <v>804</v>
      </c>
      <c r="FB57" s="67" t="s">
        <v>804</v>
      </c>
      <c r="FC57" s="67" t="s">
        <v>804</v>
      </c>
      <c r="FD57" s="67" t="s">
        <v>804</v>
      </c>
      <c r="FE57" s="67" t="s">
        <v>804</v>
      </c>
      <c r="FF57" s="67" t="s">
        <v>804</v>
      </c>
      <c r="FG57" s="67" t="s">
        <v>804</v>
      </c>
      <c r="FH57" s="67" t="s">
        <v>804</v>
      </c>
      <c r="FI57" s="67" t="s">
        <v>804</v>
      </c>
      <c r="FJ57" s="67" t="s">
        <v>804</v>
      </c>
      <c r="FK57" s="67" t="s">
        <v>209</v>
      </c>
      <c r="FL57" s="67" t="s">
        <v>209</v>
      </c>
      <c r="FM57" s="67" t="s">
        <v>209</v>
      </c>
      <c r="FN57" s="67" t="s">
        <v>209</v>
      </c>
      <c r="FO57" s="67" t="s">
        <v>209</v>
      </c>
      <c r="FP57" s="67" t="s">
        <v>209</v>
      </c>
      <c r="FQ57" s="9"/>
      <c r="FR57" s="9"/>
    </row>
    <row r="58" spans="1:174" ht="18.75" customHeight="1">
      <c r="A58" s="2">
        <v>55</v>
      </c>
      <c r="B58" s="13" t="s">
        <v>1641</v>
      </c>
      <c r="C58" s="13" t="s">
        <v>3181</v>
      </c>
      <c r="D58" s="2" t="s">
        <v>1642</v>
      </c>
      <c r="E58" s="2" t="s">
        <v>1643</v>
      </c>
      <c r="F58" s="2"/>
      <c r="G58" s="2" t="s">
        <v>1644</v>
      </c>
      <c r="H58" s="2" t="s">
        <v>1645</v>
      </c>
      <c r="I58" s="2" t="s">
        <v>1646</v>
      </c>
      <c r="J58" s="2" t="s">
        <v>1647</v>
      </c>
      <c r="K58" s="2" t="s">
        <v>1644</v>
      </c>
      <c r="L58" s="2" t="s">
        <v>1646</v>
      </c>
      <c r="M58" s="2" t="s">
        <v>1646</v>
      </c>
      <c r="N58" s="2" t="s">
        <v>1114</v>
      </c>
      <c r="O58" s="2" t="s">
        <v>1644</v>
      </c>
      <c r="P58" s="2" t="s">
        <v>1648</v>
      </c>
      <c r="Q58" s="2"/>
      <c r="R58" s="2" t="s">
        <v>1649</v>
      </c>
      <c r="S58" s="2" t="s">
        <v>1650</v>
      </c>
      <c r="T58" s="2" t="s">
        <v>1650</v>
      </c>
      <c r="U58" s="2" t="s">
        <v>1650</v>
      </c>
      <c r="V58" s="2" t="s">
        <v>1650</v>
      </c>
      <c r="W58" s="2" t="s">
        <v>1650</v>
      </c>
      <c r="X58" s="2" t="s">
        <v>1650</v>
      </c>
      <c r="Y58" s="2" t="s">
        <v>1650</v>
      </c>
      <c r="Z58" s="2" t="s">
        <v>343</v>
      </c>
      <c r="AA58" s="2" t="s">
        <v>1646</v>
      </c>
      <c r="AB58" s="2" t="s">
        <v>1646</v>
      </c>
      <c r="AC58" s="2" t="s">
        <v>1646</v>
      </c>
      <c r="AD58" s="2" t="s">
        <v>1646</v>
      </c>
      <c r="AE58" s="2" t="s">
        <v>1646</v>
      </c>
      <c r="AF58" s="2" t="s">
        <v>1646</v>
      </c>
      <c r="AG58" s="2" t="s">
        <v>1646</v>
      </c>
      <c r="AH58" s="2" t="s">
        <v>1646</v>
      </c>
      <c r="AI58" s="2" t="s">
        <v>1646</v>
      </c>
      <c r="AJ58" s="2" t="s">
        <v>1646</v>
      </c>
      <c r="AK58" s="2" t="s">
        <v>1646</v>
      </c>
      <c r="AL58" s="2" t="s">
        <v>1646</v>
      </c>
      <c r="AM58" s="2" t="s">
        <v>1644</v>
      </c>
      <c r="AN58" s="2" t="s">
        <v>1646</v>
      </c>
      <c r="AO58" s="2" t="s">
        <v>1646</v>
      </c>
      <c r="AP58" s="2" t="s">
        <v>1650</v>
      </c>
      <c r="AQ58" s="2" t="s">
        <v>1650</v>
      </c>
      <c r="AR58" s="2" t="s">
        <v>1650</v>
      </c>
      <c r="AS58" s="13"/>
      <c r="AT58" s="13"/>
      <c r="AU58" s="2" t="s">
        <v>1177</v>
      </c>
      <c r="AV58" s="2" t="s">
        <v>374</v>
      </c>
      <c r="AW58" s="2" t="s">
        <v>374</v>
      </c>
      <c r="AX58" s="2" t="s">
        <v>374</v>
      </c>
      <c r="AY58" s="2" t="s">
        <v>374</v>
      </c>
      <c r="AZ58" s="2" t="s">
        <v>375</v>
      </c>
      <c r="BA58" s="2" t="s">
        <v>376</v>
      </c>
      <c r="BB58" s="2" t="s">
        <v>807</v>
      </c>
      <c r="BC58" s="2" t="s">
        <v>807</v>
      </c>
      <c r="BD58" s="2" t="s">
        <v>1170</v>
      </c>
      <c r="BE58" s="2" t="s">
        <v>1170</v>
      </c>
      <c r="BF58" s="2"/>
      <c r="BG58" s="2" t="s">
        <v>1170</v>
      </c>
      <c r="BH58" s="2" t="s">
        <v>1170</v>
      </c>
      <c r="BI58" s="2" t="s">
        <v>1147</v>
      </c>
      <c r="BJ58" s="2" t="s">
        <v>1115</v>
      </c>
      <c r="BK58" s="2"/>
      <c r="BL58" s="2" t="s">
        <v>1115</v>
      </c>
      <c r="BM58" s="2" t="s">
        <v>191</v>
      </c>
      <c r="BN58" s="2" t="s">
        <v>1170</v>
      </c>
      <c r="BO58" s="2" t="s">
        <v>1170</v>
      </c>
      <c r="BP58" s="2"/>
      <c r="BQ58" s="2" t="s">
        <v>1170</v>
      </c>
      <c r="BR58" s="2" t="s">
        <v>292</v>
      </c>
      <c r="BS58" s="2" t="s">
        <v>292</v>
      </c>
      <c r="BT58" s="2"/>
      <c r="BU58" s="2"/>
      <c r="BV58" s="2" t="s">
        <v>1178</v>
      </c>
      <c r="BW58" s="2" t="s">
        <v>1178</v>
      </c>
      <c r="BX58" s="2" t="s">
        <v>1178</v>
      </c>
      <c r="BY58" s="13"/>
      <c r="BZ58" s="2" t="s">
        <v>1178</v>
      </c>
      <c r="CA58" s="2" t="s">
        <v>1178</v>
      </c>
      <c r="CB58" s="2" t="s">
        <v>1178</v>
      </c>
      <c r="CC58" s="2" t="s">
        <v>1178</v>
      </c>
      <c r="CD58" s="2" t="s">
        <v>1178</v>
      </c>
      <c r="CE58" s="2" t="s">
        <v>1178</v>
      </c>
      <c r="CF58" s="2" t="s">
        <v>1178</v>
      </c>
      <c r="CG58" s="2" t="s">
        <v>1178</v>
      </c>
      <c r="CH58" s="2" t="s">
        <v>1178</v>
      </c>
      <c r="CI58" s="2" t="s">
        <v>1178</v>
      </c>
      <c r="CJ58" s="2" t="s">
        <v>377</v>
      </c>
      <c r="CK58" s="2"/>
      <c r="CL58" s="2" t="s">
        <v>1178</v>
      </c>
      <c r="CM58" s="2" t="s">
        <v>1789</v>
      </c>
      <c r="CN58" s="2" t="s">
        <v>1789</v>
      </c>
      <c r="CO58" s="2" t="s">
        <v>378</v>
      </c>
      <c r="CP58" s="61" t="s">
        <v>3074</v>
      </c>
      <c r="CQ58" s="2" t="s">
        <v>379</v>
      </c>
      <c r="CR58" s="2" t="s">
        <v>379</v>
      </c>
      <c r="CS58" s="2" t="s">
        <v>379</v>
      </c>
      <c r="CT58" s="2"/>
      <c r="CU58" s="2" t="s">
        <v>379</v>
      </c>
      <c r="CV58" s="13"/>
      <c r="CW58" s="2" t="s">
        <v>379</v>
      </c>
      <c r="CX58" s="2" t="s">
        <v>379</v>
      </c>
      <c r="CY58" s="2" t="s">
        <v>379</v>
      </c>
      <c r="CZ58" s="2" t="s">
        <v>379</v>
      </c>
      <c r="DA58" s="2" t="s">
        <v>379</v>
      </c>
      <c r="DB58" s="2" t="s">
        <v>379</v>
      </c>
      <c r="DC58" s="2" t="s">
        <v>380</v>
      </c>
      <c r="DD58" s="2" t="s">
        <v>379</v>
      </c>
      <c r="DE58" s="2" t="s">
        <v>379</v>
      </c>
      <c r="DF58" s="2" t="s">
        <v>379</v>
      </c>
      <c r="DG58" s="2" t="s">
        <v>381</v>
      </c>
      <c r="DH58" s="2" t="s">
        <v>382</v>
      </c>
      <c r="DI58" s="2" t="s">
        <v>383</v>
      </c>
      <c r="DJ58" s="2" t="s">
        <v>381</v>
      </c>
      <c r="DK58" s="2" t="s">
        <v>382</v>
      </c>
      <c r="DL58" s="2" t="s">
        <v>384</v>
      </c>
      <c r="DM58" s="2" t="s">
        <v>385</v>
      </c>
      <c r="DN58" s="2" t="s">
        <v>385</v>
      </c>
      <c r="DO58" s="2" t="s">
        <v>3075</v>
      </c>
      <c r="DP58" s="9" t="s">
        <v>849</v>
      </c>
      <c r="DQ58" s="9" t="s">
        <v>386</v>
      </c>
      <c r="DR58" s="9" t="s">
        <v>387</v>
      </c>
      <c r="DS58" s="9" t="s">
        <v>387</v>
      </c>
      <c r="DT58" s="19" t="s">
        <v>387</v>
      </c>
      <c r="DU58" s="2" t="s">
        <v>1115</v>
      </c>
      <c r="DV58" s="2" t="s">
        <v>805</v>
      </c>
      <c r="DW58" s="2" t="s">
        <v>806</v>
      </c>
      <c r="DX58" s="2" t="s">
        <v>806</v>
      </c>
      <c r="DY58" s="2" t="s">
        <v>807</v>
      </c>
      <c r="DZ58" s="2" t="s">
        <v>807</v>
      </c>
      <c r="EA58" s="2" t="s">
        <v>807</v>
      </c>
      <c r="EB58" s="2" t="s">
        <v>807</v>
      </c>
      <c r="EC58" s="2" t="s">
        <v>806</v>
      </c>
      <c r="ED58" s="2" t="s">
        <v>1114</v>
      </c>
      <c r="EE58" s="2" t="s">
        <v>806</v>
      </c>
      <c r="EF58" s="2" t="s">
        <v>1114</v>
      </c>
      <c r="EG58" s="2" t="s">
        <v>806</v>
      </c>
      <c r="EH58" s="2" t="s">
        <v>1114</v>
      </c>
      <c r="EI58" s="2" t="s">
        <v>1114</v>
      </c>
      <c r="EJ58" s="2" t="s">
        <v>1114</v>
      </c>
      <c r="EK58" s="2" t="s">
        <v>1114</v>
      </c>
      <c r="EL58" s="9" t="s">
        <v>849</v>
      </c>
      <c r="EM58" s="9" t="s">
        <v>849</v>
      </c>
      <c r="EN58" s="9" t="s">
        <v>849</v>
      </c>
      <c r="EO58" s="9" t="s">
        <v>849</v>
      </c>
      <c r="EP58" s="9" t="s">
        <v>849</v>
      </c>
      <c r="EQ58" s="17" t="s">
        <v>1077</v>
      </c>
      <c r="ER58" s="11" t="s">
        <v>1077</v>
      </c>
      <c r="ES58" s="11" t="s">
        <v>1077</v>
      </c>
      <c r="ET58" s="11" t="s">
        <v>1077</v>
      </c>
      <c r="EU58" s="11" t="s">
        <v>1077</v>
      </c>
      <c r="EV58" s="11" t="s">
        <v>1078</v>
      </c>
      <c r="EW58" s="11" t="s">
        <v>1078</v>
      </c>
      <c r="EX58" s="17" t="s">
        <v>1079</v>
      </c>
      <c r="EY58" s="11" t="s">
        <v>1080</v>
      </c>
      <c r="EZ58" s="67" t="s">
        <v>1170</v>
      </c>
      <c r="FA58" s="67" t="s">
        <v>1170</v>
      </c>
      <c r="FB58" s="67" t="s">
        <v>1170</v>
      </c>
      <c r="FC58" s="67" t="s">
        <v>1355</v>
      </c>
      <c r="FD58" s="67" t="s">
        <v>1356</v>
      </c>
      <c r="FE58" s="67" t="s">
        <v>1355</v>
      </c>
      <c r="FF58" s="67" t="s">
        <v>1356</v>
      </c>
      <c r="FG58" s="67" t="s">
        <v>1080</v>
      </c>
      <c r="FH58" s="67" t="s">
        <v>1080</v>
      </c>
      <c r="FI58" s="67" t="s">
        <v>1357</v>
      </c>
      <c r="FJ58" s="67" t="s">
        <v>1080</v>
      </c>
      <c r="FK58" s="38" t="s">
        <v>210</v>
      </c>
      <c r="FL58" s="38" t="s">
        <v>210</v>
      </c>
      <c r="FM58" s="38" t="s">
        <v>1357</v>
      </c>
      <c r="FN58" s="38" t="s">
        <v>1357</v>
      </c>
      <c r="FO58" s="38" t="s">
        <v>1357</v>
      </c>
      <c r="FP58" s="38" t="s">
        <v>1914</v>
      </c>
      <c r="FQ58" s="9" t="s">
        <v>1114</v>
      </c>
      <c r="FR58" s="9"/>
    </row>
    <row r="59" spans="1:174" ht="18.75" customHeight="1">
      <c r="A59" s="2">
        <v>56</v>
      </c>
      <c r="B59" s="13" t="s">
        <v>1148</v>
      </c>
      <c r="C59" s="13" t="s">
        <v>3182</v>
      </c>
      <c r="D59" s="2"/>
      <c r="E59" s="2" t="s">
        <v>1116</v>
      </c>
      <c r="F59" s="2"/>
      <c r="G59" s="2" t="s">
        <v>1117</v>
      </c>
      <c r="H59" s="2" t="s">
        <v>1118</v>
      </c>
      <c r="I59" s="2" t="s">
        <v>1119</v>
      </c>
      <c r="J59" s="2" t="s">
        <v>388</v>
      </c>
      <c r="K59" s="2" t="s">
        <v>388</v>
      </c>
      <c r="L59" s="2" t="s">
        <v>1117</v>
      </c>
      <c r="M59" s="2" t="s">
        <v>1117</v>
      </c>
      <c r="N59" s="2" t="s">
        <v>389</v>
      </c>
      <c r="O59" s="2" t="s">
        <v>1121</v>
      </c>
      <c r="P59" s="2" t="s">
        <v>1122</v>
      </c>
      <c r="Q59" s="2" t="s">
        <v>1122</v>
      </c>
      <c r="R59" s="2" t="s">
        <v>1123</v>
      </c>
      <c r="S59" s="2" t="s">
        <v>3076</v>
      </c>
      <c r="T59" s="2" t="s">
        <v>3076</v>
      </c>
      <c r="U59" s="2" t="s">
        <v>3076</v>
      </c>
      <c r="V59" s="2" t="s">
        <v>3076</v>
      </c>
      <c r="W59" s="2" t="s">
        <v>3076</v>
      </c>
      <c r="X59" s="2" t="s">
        <v>3076</v>
      </c>
      <c r="Y59" s="2" t="s">
        <v>3076</v>
      </c>
      <c r="Z59" s="2" t="s">
        <v>344</v>
      </c>
      <c r="AA59" s="2" t="s">
        <v>3077</v>
      </c>
      <c r="AB59" s="2" t="s">
        <v>3077</v>
      </c>
      <c r="AC59" s="2" t="s">
        <v>3077</v>
      </c>
      <c r="AD59" s="2" t="s">
        <v>3077</v>
      </c>
      <c r="AE59" s="2" t="s">
        <v>3077</v>
      </c>
      <c r="AF59" s="2" t="s">
        <v>3078</v>
      </c>
      <c r="AG59" s="2" t="s">
        <v>3078</v>
      </c>
      <c r="AH59" s="2" t="s">
        <v>3078</v>
      </c>
      <c r="AI59" s="2" t="s">
        <v>3078</v>
      </c>
      <c r="AJ59" s="2" t="s">
        <v>3078</v>
      </c>
      <c r="AK59" s="2" t="s">
        <v>3078</v>
      </c>
      <c r="AL59" s="2" t="s">
        <v>3078</v>
      </c>
      <c r="AM59" s="2" t="s">
        <v>390</v>
      </c>
      <c r="AN59" s="2" t="s">
        <v>390</v>
      </c>
      <c r="AO59" s="2" t="s">
        <v>390</v>
      </c>
      <c r="AP59" s="2" t="s">
        <v>3076</v>
      </c>
      <c r="AQ59" s="2" t="s">
        <v>3076</v>
      </c>
      <c r="AR59" s="2" t="s">
        <v>3077</v>
      </c>
      <c r="AS59" s="13"/>
      <c r="AT59" s="2" t="s">
        <v>391</v>
      </c>
      <c r="AU59" s="2" t="s">
        <v>391</v>
      </c>
      <c r="AV59" s="2" t="s">
        <v>294</v>
      </c>
      <c r="AW59" s="2" t="s">
        <v>294</v>
      </c>
      <c r="AX59" s="2" t="s">
        <v>294</v>
      </c>
      <c r="AY59" s="2" t="s">
        <v>294</v>
      </c>
      <c r="AZ59" s="2" t="s">
        <v>1120</v>
      </c>
      <c r="BA59" s="2" t="s">
        <v>392</v>
      </c>
      <c r="BB59" s="2" t="s">
        <v>3079</v>
      </c>
      <c r="BC59" s="2" t="s">
        <v>3079</v>
      </c>
      <c r="BD59" s="2" t="s">
        <v>605</v>
      </c>
      <c r="BE59" s="2" t="s">
        <v>605</v>
      </c>
      <c r="BF59" s="2"/>
      <c r="BG59" s="2" t="s">
        <v>605</v>
      </c>
      <c r="BH59" s="2" t="s">
        <v>3079</v>
      </c>
      <c r="BI59" s="2" t="s">
        <v>393</v>
      </c>
      <c r="BJ59" s="2" t="s">
        <v>192</v>
      </c>
      <c r="BK59" s="2"/>
      <c r="BL59" s="2" t="s">
        <v>192</v>
      </c>
      <c r="BM59" s="2" t="s">
        <v>193</v>
      </c>
      <c r="BN59" s="2"/>
      <c r="BO59" s="2"/>
      <c r="BP59" s="2"/>
      <c r="BQ59" s="2" t="s">
        <v>3080</v>
      </c>
      <c r="BR59" s="77" t="s">
        <v>293</v>
      </c>
      <c r="BS59" s="77" t="s">
        <v>293</v>
      </c>
      <c r="BT59" s="28" t="s">
        <v>394</v>
      </c>
      <c r="BU59" s="28" t="s">
        <v>394</v>
      </c>
      <c r="BV59" s="2" t="s">
        <v>395</v>
      </c>
      <c r="BW59" s="2" t="s">
        <v>396</v>
      </c>
      <c r="BX59" s="2" t="s">
        <v>396</v>
      </c>
      <c r="BY59" s="13"/>
      <c r="BZ59" s="2" t="s">
        <v>397</v>
      </c>
      <c r="CA59" s="2" t="s">
        <v>398</v>
      </c>
      <c r="CB59" s="2" t="s">
        <v>398</v>
      </c>
      <c r="CC59" s="2" t="s">
        <v>399</v>
      </c>
      <c r="CD59" s="2" t="s">
        <v>399</v>
      </c>
      <c r="CE59" s="2" t="s">
        <v>399</v>
      </c>
      <c r="CF59" s="2" t="s">
        <v>398</v>
      </c>
      <c r="CG59" s="2" t="s">
        <v>399</v>
      </c>
      <c r="CH59" s="2" t="s">
        <v>398</v>
      </c>
      <c r="CI59" s="2" t="s">
        <v>398</v>
      </c>
      <c r="CJ59" s="2" t="s">
        <v>400</v>
      </c>
      <c r="CK59" s="2" t="s">
        <v>401</v>
      </c>
      <c r="CL59" s="2" t="s">
        <v>402</v>
      </c>
      <c r="CM59" s="2" t="s">
        <v>1790</v>
      </c>
      <c r="CN59" s="2" t="s">
        <v>402</v>
      </c>
      <c r="CO59" s="2" t="s">
        <v>403</v>
      </c>
      <c r="CP59" s="61" t="s">
        <v>3081</v>
      </c>
      <c r="CQ59" s="2" t="s">
        <v>3082</v>
      </c>
      <c r="CR59" s="2" t="s">
        <v>398</v>
      </c>
      <c r="CS59" s="2" t="s">
        <v>404</v>
      </c>
      <c r="CT59" s="2" t="s">
        <v>3083</v>
      </c>
      <c r="CU59" s="2" t="s">
        <v>3082</v>
      </c>
      <c r="CV59" s="13"/>
      <c r="CW59" s="2" t="s">
        <v>396</v>
      </c>
      <c r="CX59" s="2" t="s">
        <v>396</v>
      </c>
      <c r="CY59" s="2" t="s">
        <v>398</v>
      </c>
      <c r="CZ59" s="2" t="s">
        <v>398</v>
      </c>
      <c r="DA59" s="2" t="s">
        <v>3084</v>
      </c>
      <c r="DB59" s="2" t="s">
        <v>405</v>
      </c>
      <c r="DC59" s="2" t="s">
        <v>406</v>
      </c>
      <c r="DD59" s="2" t="s">
        <v>1179</v>
      </c>
      <c r="DE59" s="2" t="s">
        <v>1180</v>
      </c>
      <c r="DF59" s="2" t="s">
        <v>396</v>
      </c>
      <c r="DG59" s="2" t="s">
        <v>3085</v>
      </c>
      <c r="DH59" s="2" t="s">
        <v>3085</v>
      </c>
      <c r="DI59" s="2" t="s">
        <v>3086</v>
      </c>
      <c r="DJ59" s="2" t="s">
        <v>3085</v>
      </c>
      <c r="DK59" s="2" t="s">
        <v>3087</v>
      </c>
      <c r="DL59" s="2" t="s">
        <v>3088</v>
      </c>
      <c r="DM59" s="2" t="s">
        <v>3088</v>
      </c>
      <c r="DN59" s="2" t="s">
        <v>3088</v>
      </c>
      <c r="DO59" s="2" t="s">
        <v>2021</v>
      </c>
      <c r="DP59" s="9">
        <v>11</v>
      </c>
      <c r="DQ59" s="9">
        <v>18</v>
      </c>
      <c r="DR59" s="9">
        <v>13</v>
      </c>
      <c r="DS59" s="9">
        <v>13</v>
      </c>
      <c r="DT59" s="19">
        <v>13</v>
      </c>
      <c r="DU59" s="2" t="s">
        <v>192</v>
      </c>
      <c r="DV59" s="2" t="s">
        <v>808</v>
      </c>
      <c r="DW59" s="2" t="s">
        <v>809</v>
      </c>
      <c r="DX59" s="2" t="s">
        <v>809</v>
      </c>
      <c r="DY59" s="2" t="s">
        <v>810</v>
      </c>
      <c r="DZ59" s="2" t="s">
        <v>810</v>
      </c>
      <c r="EA59" s="2" t="s">
        <v>810</v>
      </c>
      <c r="EB59" s="2" t="s">
        <v>810</v>
      </c>
      <c r="EC59" s="2" t="s">
        <v>811</v>
      </c>
      <c r="ED59" s="2" t="s">
        <v>811</v>
      </c>
      <c r="EE59" s="2" t="s">
        <v>811</v>
      </c>
      <c r="EF59" s="2" t="s">
        <v>811</v>
      </c>
      <c r="EG59" s="2" t="s">
        <v>812</v>
      </c>
      <c r="EH59" s="2" t="s">
        <v>812</v>
      </c>
      <c r="EI59" s="2" t="s">
        <v>813</v>
      </c>
      <c r="EJ59" s="2" t="s">
        <v>813</v>
      </c>
      <c r="EK59" s="2" t="s">
        <v>813</v>
      </c>
      <c r="EL59" s="9" t="s">
        <v>1081</v>
      </c>
      <c r="EM59" s="9" t="s">
        <v>1081</v>
      </c>
      <c r="EN59" s="9" t="s">
        <v>1081</v>
      </c>
      <c r="EO59" s="9" t="s">
        <v>1082</v>
      </c>
      <c r="EP59" s="9" t="s">
        <v>1083</v>
      </c>
      <c r="EQ59" s="17" t="s">
        <v>1084</v>
      </c>
      <c r="ER59" s="31" t="s">
        <v>1084</v>
      </c>
      <c r="ES59" s="31" t="s">
        <v>1084</v>
      </c>
      <c r="ET59" s="31" t="s">
        <v>1084</v>
      </c>
      <c r="EU59" s="31" t="s">
        <v>1084</v>
      </c>
      <c r="EV59" s="31" t="s">
        <v>1084</v>
      </c>
      <c r="EW59" s="31" t="s">
        <v>1084</v>
      </c>
      <c r="EX59" s="17" t="s">
        <v>1085</v>
      </c>
      <c r="EY59" s="31" t="s">
        <v>1084</v>
      </c>
      <c r="EZ59" s="20" t="s">
        <v>1358</v>
      </c>
      <c r="FA59" s="20" t="s">
        <v>1358</v>
      </c>
      <c r="FB59" s="20" t="s">
        <v>1358</v>
      </c>
      <c r="FC59" s="20" t="s">
        <v>1358</v>
      </c>
      <c r="FD59" s="20" t="s">
        <v>1358</v>
      </c>
      <c r="FE59" s="20" t="s">
        <v>1358</v>
      </c>
      <c r="FF59" s="20" t="s">
        <v>1358</v>
      </c>
      <c r="FG59" s="20" t="s">
        <v>3089</v>
      </c>
      <c r="FH59" s="20" t="s">
        <v>3090</v>
      </c>
      <c r="FI59" s="20" t="s">
        <v>3091</v>
      </c>
      <c r="FJ59" s="20" t="s">
        <v>3092</v>
      </c>
      <c r="FK59" s="9" t="s">
        <v>3093</v>
      </c>
      <c r="FL59" s="9" t="s">
        <v>3093</v>
      </c>
      <c r="FM59" s="9" t="s">
        <v>3094</v>
      </c>
      <c r="FN59" s="9" t="s">
        <v>3094</v>
      </c>
      <c r="FO59" s="9" t="s">
        <v>3094</v>
      </c>
      <c r="FP59" s="9" t="s">
        <v>3094</v>
      </c>
      <c r="FQ59" s="9" t="s">
        <v>3095</v>
      </c>
      <c r="FR59" s="9"/>
    </row>
    <row r="60" spans="1:174" ht="18.75" customHeight="1">
      <c r="A60" s="2">
        <v>57</v>
      </c>
      <c r="B60" s="13" t="s">
        <v>407</v>
      </c>
      <c r="C60" s="13" t="s">
        <v>3183</v>
      </c>
      <c r="D60" s="2" t="s">
        <v>408</v>
      </c>
      <c r="E60" s="2" t="s">
        <v>409</v>
      </c>
      <c r="F60" s="2"/>
      <c r="G60" s="2" t="s">
        <v>1125</v>
      </c>
      <c r="H60" s="2" t="s">
        <v>1126</v>
      </c>
      <c r="I60" s="2" t="s">
        <v>1124</v>
      </c>
      <c r="J60" s="2" t="s">
        <v>1127</v>
      </c>
      <c r="K60" s="2" t="s">
        <v>1127</v>
      </c>
      <c r="L60" s="2" t="s">
        <v>1128</v>
      </c>
      <c r="M60" s="2" t="s">
        <v>1128</v>
      </c>
      <c r="N60" s="2" t="s">
        <v>1129</v>
      </c>
      <c r="O60" s="2" t="s">
        <v>1130</v>
      </c>
      <c r="P60" s="2" t="s">
        <v>1125</v>
      </c>
      <c r="Q60" s="2" t="s">
        <v>1125</v>
      </c>
      <c r="R60" s="2" t="s">
        <v>1127</v>
      </c>
      <c r="S60" s="2" t="s">
        <v>410</v>
      </c>
      <c r="T60" s="2" t="s">
        <v>410</v>
      </c>
      <c r="U60" s="2" t="s">
        <v>410</v>
      </c>
      <c r="V60" s="2" t="s">
        <v>410</v>
      </c>
      <c r="W60" s="2" t="s">
        <v>410</v>
      </c>
      <c r="X60" s="2" t="s">
        <v>410</v>
      </c>
      <c r="Y60" s="2" t="s">
        <v>410</v>
      </c>
      <c r="Z60" s="2" t="s">
        <v>345</v>
      </c>
      <c r="AA60" s="2" t="s">
        <v>288</v>
      </c>
      <c r="AB60" s="2" t="s">
        <v>288</v>
      </c>
      <c r="AC60" s="2" t="s">
        <v>288</v>
      </c>
      <c r="AD60" s="2" t="s">
        <v>288</v>
      </c>
      <c r="AE60" s="2" t="s">
        <v>288</v>
      </c>
      <c r="AF60" s="2" t="s">
        <v>288</v>
      </c>
      <c r="AG60" s="2" t="s">
        <v>288</v>
      </c>
      <c r="AH60" s="2" t="s">
        <v>288</v>
      </c>
      <c r="AI60" s="2" t="s">
        <v>288</v>
      </c>
      <c r="AJ60" s="2" t="s">
        <v>288</v>
      </c>
      <c r="AK60" s="2" t="s">
        <v>411</v>
      </c>
      <c r="AL60" s="2" t="s">
        <v>411</v>
      </c>
      <c r="AM60" s="2" t="s">
        <v>412</v>
      </c>
      <c r="AN60" s="2" t="s">
        <v>412</v>
      </c>
      <c r="AO60" s="2" t="s">
        <v>413</v>
      </c>
      <c r="AP60" s="2" t="s">
        <v>410</v>
      </c>
      <c r="AQ60" s="2" t="s">
        <v>410</v>
      </c>
      <c r="AR60" s="2" t="s">
        <v>288</v>
      </c>
      <c r="AS60" s="2" t="s">
        <v>414</v>
      </c>
      <c r="AT60" s="2" t="s">
        <v>414</v>
      </c>
      <c r="AU60" s="2" t="s">
        <v>414</v>
      </c>
      <c r="AV60" s="2" t="s">
        <v>1738</v>
      </c>
      <c r="AW60" s="2" t="s">
        <v>1738</v>
      </c>
      <c r="AX60" s="2" t="s">
        <v>1738</v>
      </c>
      <c r="AY60" s="2" t="s">
        <v>1738</v>
      </c>
      <c r="AZ60" s="2" t="s">
        <v>415</v>
      </c>
      <c r="BA60" s="2" t="s">
        <v>415</v>
      </c>
      <c r="BB60" s="2" t="s">
        <v>416</v>
      </c>
      <c r="BC60" s="2" t="s">
        <v>416</v>
      </c>
      <c r="BD60" s="2" t="s">
        <v>417</v>
      </c>
      <c r="BE60" s="2" t="s">
        <v>416</v>
      </c>
      <c r="BF60" s="2"/>
      <c r="BG60" s="2" t="s">
        <v>416</v>
      </c>
      <c r="BH60" s="2" t="s">
        <v>416</v>
      </c>
      <c r="BI60" s="2" t="s">
        <v>418</v>
      </c>
      <c r="BJ60" s="2" t="s">
        <v>417</v>
      </c>
      <c r="BK60" s="2"/>
      <c r="BL60" s="2" t="s">
        <v>417</v>
      </c>
      <c r="BM60" s="2" t="s">
        <v>419</v>
      </c>
      <c r="BN60" s="2" t="s">
        <v>416</v>
      </c>
      <c r="BO60" s="2" t="s">
        <v>416</v>
      </c>
      <c r="BP60" s="2"/>
      <c r="BQ60" s="2" t="s">
        <v>416</v>
      </c>
      <c r="BR60" s="2" t="s">
        <v>419</v>
      </c>
      <c r="BS60" s="2" t="s">
        <v>419</v>
      </c>
      <c r="BT60" s="2" t="s">
        <v>420</v>
      </c>
      <c r="BU60" s="2" t="s">
        <v>420</v>
      </c>
      <c r="BV60" s="2" t="s">
        <v>421</v>
      </c>
      <c r="BW60" s="2" t="s">
        <v>421</v>
      </c>
      <c r="BX60" s="2" t="s">
        <v>421</v>
      </c>
      <c r="BY60" s="2" t="s">
        <v>421</v>
      </c>
      <c r="BZ60" s="2" t="s">
        <v>422</v>
      </c>
      <c r="CA60" s="2" t="s">
        <v>422</v>
      </c>
      <c r="CB60" s="2" t="s">
        <v>422</v>
      </c>
      <c r="CC60" s="2" t="s">
        <v>423</v>
      </c>
      <c r="CD60" s="2" t="s">
        <v>424</v>
      </c>
      <c r="CE60" s="2" t="s">
        <v>423</v>
      </c>
      <c r="CF60" s="2" t="s">
        <v>423</v>
      </c>
      <c r="CG60" s="2" t="s">
        <v>423</v>
      </c>
      <c r="CH60" s="2" t="s">
        <v>421</v>
      </c>
      <c r="CI60" s="2" t="s">
        <v>421</v>
      </c>
      <c r="CJ60" s="2" t="s">
        <v>425</v>
      </c>
      <c r="CK60" s="2" t="s">
        <v>414</v>
      </c>
      <c r="CL60" s="2" t="s">
        <v>414</v>
      </c>
      <c r="CM60" s="2" t="s">
        <v>414</v>
      </c>
      <c r="CN60" s="2" t="s">
        <v>414</v>
      </c>
      <c r="CO60" s="2" t="s">
        <v>426</v>
      </c>
      <c r="CP60" s="61" t="s">
        <v>3096</v>
      </c>
      <c r="CQ60" s="2" t="s">
        <v>427</v>
      </c>
      <c r="CR60" s="2" t="s">
        <v>426</v>
      </c>
      <c r="CS60" s="2" t="s">
        <v>414</v>
      </c>
      <c r="CT60" s="2" t="s">
        <v>414</v>
      </c>
      <c r="CU60" s="2" t="s">
        <v>426</v>
      </c>
      <c r="CV60" s="2" t="s">
        <v>414</v>
      </c>
      <c r="CW60" s="2" t="s">
        <v>414</v>
      </c>
      <c r="CX60" s="2" t="s">
        <v>414</v>
      </c>
      <c r="CY60" s="2" t="s">
        <v>426</v>
      </c>
      <c r="CZ60" s="2" t="s">
        <v>426</v>
      </c>
      <c r="DA60" s="2" t="s">
        <v>414</v>
      </c>
      <c r="DB60" s="2" t="s">
        <v>414</v>
      </c>
      <c r="DC60" s="2" t="s">
        <v>817</v>
      </c>
      <c r="DD60" s="2" t="s">
        <v>3097</v>
      </c>
      <c r="DE60" s="2" t="s">
        <v>3098</v>
      </c>
      <c r="DF60" s="2" t="s">
        <v>428</v>
      </c>
      <c r="DG60" s="2" t="s">
        <v>817</v>
      </c>
      <c r="DH60" s="2" t="s">
        <v>818</v>
      </c>
      <c r="DI60" s="2" t="s">
        <v>3099</v>
      </c>
      <c r="DJ60" s="2" t="s">
        <v>3100</v>
      </c>
      <c r="DK60" s="2" t="s">
        <v>3101</v>
      </c>
      <c r="DL60" s="2" t="s">
        <v>3102</v>
      </c>
      <c r="DM60" s="2" t="s">
        <v>818</v>
      </c>
      <c r="DN60" s="2" t="s">
        <v>817</v>
      </c>
      <c r="DO60" s="2" t="s">
        <v>1514</v>
      </c>
      <c r="DP60" s="9" t="s">
        <v>429</v>
      </c>
      <c r="DQ60" s="9" t="s">
        <v>594</v>
      </c>
      <c r="DR60" s="9" t="s">
        <v>594</v>
      </c>
      <c r="DS60" s="9" t="s">
        <v>430</v>
      </c>
      <c r="DT60" s="19" t="s">
        <v>430</v>
      </c>
      <c r="DU60" s="2" t="s">
        <v>1515</v>
      </c>
      <c r="DV60" s="2" t="s">
        <v>814</v>
      </c>
      <c r="DW60" s="2" t="s">
        <v>815</v>
      </c>
      <c r="DX60" s="2" t="s">
        <v>815</v>
      </c>
      <c r="DY60" s="2" t="s">
        <v>816</v>
      </c>
      <c r="DZ60" s="2" t="s">
        <v>816</v>
      </c>
      <c r="EA60" s="2" t="s">
        <v>816</v>
      </c>
      <c r="EB60" s="2" t="s">
        <v>816</v>
      </c>
      <c r="EC60" s="2" t="s">
        <v>817</v>
      </c>
      <c r="ED60" s="2" t="s">
        <v>818</v>
      </c>
      <c r="EE60" s="2" t="s">
        <v>817</v>
      </c>
      <c r="EF60" s="2" t="s">
        <v>818</v>
      </c>
      <c r="EG60" s="2" t="s">
        <v>817</v>
      </c>
      <c r="EH60" s="2" t="s">
        <v>818</v>
      </c>
      <c r="EI60" s="2" t="s">
        <v>815</v>
      </c>
      <c r="EJ60" s="2" t="s">
        <v>815</v>
      </c>
      <c r="EK60" s="2" t="s">
        <v>815</v>
      </c>
      <c r="EL60" s="19" t="s">
        <v>423</v>
      </c>
      <c r="EM60" s="19" t="s">
        <v>423</v>
      </c>
      <c r="EN60" s="19" t="s">
        <v>423</v>
      </c>
      <c r="EO60" s="19" t="s">
        <v>423</v>
      </c>
      <c r="EP60" s="19" t="s">
        <v>1086</v>
      </c>
      <c r="EQ60" s="17" t="s">
        <v>1738</v>
      </c>
      <c r="ER60" s="11" t="s">
        <v>1738</v>
      </c>
      <c r="ES60" s="11" t="s">
        <v>1738</v>
      </c>
      <c r="ET60" s="11" t="s">
        <v>1738</v>
      </c>
      <c r="EU60" s="11" t="s">
        <v>1738</v>
      </c>
      <c r="EV60" s="11" t="s">
        <v>1087</v>
      </c>
      <c r="EW60" s="11" t="s">
        <v>1088</v>
      </c>
      <c r="EX60" s="17" t="s">
        <v>1087</v>
      </c>
      <c r="EY60" s="11" t="s">
        <v>1088</v>
      </c>
      <c r="EZ60" s="67" t="s">
        <v>815</v>
      </c>
      <c r="FA60" s="67" t="s">
        <v>815</v>
      </c>
      <c r="FB60" s="67" t="s">
        <v>815</v>
      </c>
      <c r="FC60" s="67" t="s">
        <v>1359</v>
      </c>
      <c r="FD60" s="67" t="s">
        <v>1360</v>
      </c>
      <c r="FE60" s="67" t="s">
        <v>1359</v>
      </c>
      <c r="FF60" s="67" t="s">
        <v>1360</v>
      </c>
      <c r="FG60" s="67" t="s">
        <v>1361</v>
      </c>
      <c r="FH60" s="67" t="s">
        <v>1362</v>
      </c>
      <c r="FI60" s="67" t="s">
        <v>1363</v>
      </c>
      <c r="FJ60" s="67" t="s">
        <v>1361</v>
      </c>
      <c r="FK60" s="67" t="s">
        <v>211</v>
      </c>
      <c r="FL60" s="67" t="s">
        <v>212</v>
      </c>
      <c r="FM60" s="67" t="s">
        <v>213</v>
      </c>
      <c r="FN60" s="67" t="s">
        <v>214</v>
      </c>
      <c r="FO60" s="67" t="s">
        <v>215</v>
      </c>
      <c r="FP60" s="67" t="s">
        <v>216</v>
      </c>
      <c r="FQ60" s="67" t="s">
        <v>1915</v>
      </c>
      <c r="FR60" s="9"/>
    </row>
    <row r="61" spans="1:174" ht="44.25" customHeight="1">
      <c r="A61" s="2">
        <v>58</v>
      </c>
      <c r="B61" s="13" t="s">
        <v>431</v>
      </c>
      <c r="C61" s="13" t="s">
        <v>3184</v>
      </c>
      <c r="D61" s="2" t="s">
        <v>432</v>
      </c>
      <c r="E61" s="2" t="s">
        <v>432</v>
      </c>
      <c r="F61" s="2"/>
      <c r="G61" s="2"/>
      <c r="H61" s="2"/>
      <c r="I61" s="2" t="s">
        <v>433</v>
      </c>
      <c r="J61" s="2" t="s">
        <v>433</v>
      </c>
      <c r="K61" s="2" t="s">
        <v>433</v>
      </c>
      <c r="L61" s="2" t="s">
        <v>433</v>
      </c>
      <c r="M61" s="2" t="s">
        <v>433</v>
      </c>
      <c r="N61" s="2" t="s">
        <v>432</v>
      </c>
      <c r="O61" s="2" t="s">
        <v>433</v>
      </c>
      <c r="P61" s="2" t="s">
        <v>433</v>
      </c>
      <c r="Q61" s="2" t="s">
        <v>433</v>
      </c>
      <c r="R61" s="2" t="s">
        <v>434</v>
      </c>
      <c r="S61" s="2" t="s">
        <v>435</v>
      </c>
      <c r="T61" s="2" t="s">
        <v>435</v>
      </c>
      <c r="U61" s="2" t="s">
        <v>435</v>
      </c>
      <c r="V61" s="2" t="s">
        <v>435</v>
      </c>
      <c r="W61" s="2" t="s">
        <v>435</v>
      </c>
      <c r="X61" s="2" t="s">
        <v>435</v>
      </c>
      <c r="Y61" s="2" t="s">
        <v>435</v>
      </c>
      <c r="Z61" s="2" t="s">
        <v>1524</v>
      </c>
      <c r="AA61" s="2" t="s">
        <v>435</v>
      </c>
      <c r="AB61" s="2" t="s">
        <v>435</v>
      </c>
      <c r="AC61" s="2" t="s">
        <v>435</v>
      </c>
      <c r="AD61" s="2" t="s">
        <v>435</v>
      </c>
      <c r="AE61" s="2" t="s">
        <v>435</v>
      </c>
      <c r="AF61" s="2" t="s">
        <v>435</v>
      </c>
      <c r="AG61" s="2" t="s">
        <v>435</v>
      </c>
      <c r="AH61" s="2" t="s">
        <v>435</v>
      </c>
      <c r="AI61" s="2" t="s">
        <v>435</v>
      </c>
      <c r="AJ61" s="2" t="s">
        <v>435</v>
      </c>
      <c r="AK61" s="2" t="s">
        <v>434</v>
      </c>
      <c r="AL61" s="2" t="s">
        <v>434</v>
      </c>
      <c r="AM61" s="2" t="s">
        <v>432</v>
      </c>
      <c r="AN61" s="2" t="s">
        <v>435</v>
      </c>
      <c r="AO61" s="2" t="s">
        <v>432</v>
      </c>
      <c r="AP61" s="2" t="s">
        <v>435</v>
      </c>
      <c r="AQ61" s="2" t="s">
        <v>435</v>
      </c>
      <c r="AR61" s="2" t="s">
        <v>435</v>
      </c>
      <c r="AS61" s="2" t="s">
        <v>1516</v>
      </c>
      <c r="AT61" s="2" t="s">
        <v>1516</v>
      </c>
      <c r="AU61" s="2" t="s">
        <v>1516</v>
      </c>
      <c r="AV61" s="2" t="s">
        <v>1517</v>
      </c>
      <c r="AW61" s="2" t="s">
        <v>1517</v>
      </c>
      <c r="AX61" s="2" t="s">
        <v>1517</v>
      </c>
      <c r="AY61" s="2" t="s">
        <v>1517</v>
      </c>
      <c r="AZ61" s="2" t="s">
        <v>1517</v>
      </c>
      <c r="BA61" s="2" t="s">
        <v>436</v>
      </c>
      <c r="BB61" s="2" t="s">
        <v>1517</v>
      </c>
      <c r="BC61" s="2" t="s">
        <v>1517</v>
      </c>
      <c r="BD61" s="2" t="s">
        <v>437</v>
      </c>
      <c r="BE61" s="2" t="s">
        <v>1517</v>
      </c>
      <c r="BF61" s="2"/>
      <c r="BG61" s="2" t="s">
        <v>1517</v>
      </c>
      <c r="BH61" s="2" t="s">
        <v>1517</v>
      </c>
      <c r="BI61" s="2" t="s">
        <v>1518</v>
      </c>
      <c r="BJ61" s="2" t="s">
        <v>821</v>
      </c>
      <c r="BK61" s="2"/>
      <c r="BL61" s="2" t="s">
        <v>821</v>
      </c>
      <c r="BM61" s="2" t="s">
        <v>1131</v>
      </c>
      <c r="BN61" s="2" t="s">
        <v>821</v>
      </c>
      <c r="BO61" s="2" t="s">
        <v>821</v>
      </c>
      <c r="BP61" s="2"/>
      <c r="BQ61" s="2" t="s">
        <v>820</v>
      </c>
      <c r="BR61" s="2" t="s">
        <v>1131</v>
      </c>
      <c r="BS61" s="2" t="s">
        <v>1131</v>
      </c>
      <c r="BT61" s="28" t="s">
        <v>1132</v>
      </c>
      <c r="BU61" s="28" t="s">
        <v>1132</v>
      </c>
      <c r="BV61" s="2" t="s">
        <v>438</v>
      </c>
      <c r="BW61" s="13"/>
      <c r="BX61" s="13"/>
      <c r="BY61" s="2" t="s">
        <v>1516</v>
      </c>
      <c r="BZ61" s="2"/>
      <c r="CA61" s="2"/>
      <c r="CB61" s="2"/>
      <c r="CC61" s="2"/>
      <c r="CD61" s="2"/>
      <c r="CE61" s="2"/>
      <c r="CF61" s="2"/>
      <c r="CG61" s="13"/>
      <c r="CH61" s="2"/>
      <c r="CI61" s="2"/>
      <c r="CJ61" s="2"/>
      <c r="CK61" s="2"/>
      <c r="CL61" s="2"/>
      <c r="CM61" s="2"/>
      <c r="CN61" s="2"/>
      <c r="CO61" s="2" t="s">
        <v>1519</v>
      </c>
      <c r="CP61" s="61" t="s">
        <v>1520</v>
      </c>
      <c r="CQ61" s="2" t="s">
        <v>1521</v>
      </c>
      <c r="CR61" s="2"/>
      <c r="CS61" s="13"/>
      <c r="CT61" s="2" t="s">
        <v>1516</v>
      </c>
      <c r="CU61" s="2" t="s">
        <v>1521</v>
      </c>
      <c r="CV61" s="2" t="s">
        <v>1516</v>
      </c>
      <c r="CW61" s="13"/>
      <c r="CX61" s="13"/>
      <c r="CY61" s="2"/>
      <c r="CZ61" s="2" t="s">
        <v>1521</v>
      </c>
      <c r="DA61" s="2" t="s">
        <v>1522</v>
      </c>
      <c r="DB61" s="13"/>
      <c r="DC61" s="2" t="s">
        <v>3103</v>
      </c>
      <c r="DD61" s="2" t="s">
        <v>820</v>
      </c>
      <c r="DE61" s="2" t="s">
        <v>3104</v>
      </c>
      <c r="DF61" s="2" t="s">
        <v>1406</v>
      </c>
      <c r="DG61" s="2">
        <v>8</v>
      </c>
      <c r="DH61" s="2">
        <v>8</v>
      </c>
      <c r="DI61" s="2">
        <v>8</v>
      </c>
      <c r="DJ61" s="2">
        <v>12</v>
      </c>
      <c r="DK61" s="2">
        <v>8</v>
      </c>
      <c r="DL61" s="2">
        <v>8</v>
      </c>
      <c r="DM61" s="2">
        <v>8</v>
      </c>
      <c r="DN61" s="2">
        <v>4</v>
      </c>
      <c r="DO61" s="2" t="s">
        <v>1523</v>
      </c>
      <c r="DP61" s="9">
        <v>8</v>
      </c>
      <c r="DQ61" s="9">
        <v>8</v>
      </c>
      <c r="DR61" s="9">
        <v>2</v>
      </c>
      <c r="DS61" s="9">
        <v>4</v>
      </c>
      <c r="DT61" s="19">
        <v>4</v>
      </c>
      <c r="DU61" s="2" t="s">
        <v>1524</v>
      </c>
      <c r="DV61" s="2" t="s">
        <v>819</v>
      </c>
      <c r="DW61" s="2" t="s">
        <v>820</v>
      </c>
      <c r="DX61" s="2" t="s">
        <v>820</v>
      </c>
      <c r="DY61" s="2" t="s">
        <v>821</v>
      </c>
      <c r="DZ61" s="2" t="s">
        <v>821</v>
      </c>
      <c r="EA61" s="2" t="s">
        <v>821</v>
      </c>
      <c r="EB61" s="2" t="s">
        <v>821</v>
      </c>
      <c r="EC61" s="2" t="s">
        <v>821</v>
      </c>
      <c r="ED61" s="2" t="s">
        <v>820</v>
      </c>
      <c r="EE61" s="2" t="s">
        <v>821</v>
      </c>
      <c r="EF61" s="2" t="s">
        <v>820</v>
      </c>
      <c r="EG61" s="2" t="s">
        <v>821</v>
      </c>
      <c r="EH61" s="2" t="s">
        <v>820</v>
      </c>
      <c r="EI61" s="2" t="s">
        <v>820</v>
      </c>
      <c r="EJ61" s="2" t="s">
        <v>820</v>
      </c>
      <c r="EK61" s="2" t="s">
        <v>820</v>
      </c>
      <c r="EL61" s="9">
        <v>4</v>
      </c>
      <c r="EM61" s="9">
        <v>4</v>
      </c>
      <c r="EN61" s="9">
        <v>4</v>
      </c>
      <c r="EO61" s="9">
        <v>4</v>
      </c>
      <c r="EP61" s="17" t="s">
        <v>1132</v>
      </c>
      <c r="EQ61" s="17" t="s">
        <v>1132</v>
      </c>
      <c r="ER61" s="31" t="s">
        <v>1132</v>
      </c>
      <c r="ES61" s="31" t="s">
        <v>1132</v>
      </c>
      <c r="ET61" s="31" t="s">
        <v>1132</v>
      </c>
      <c r="EU61" s="31" t="s">
        <v>1132</v>
      </c>
      <c r="EV61" s="11" t="s">
        <v>1131</v>
      </c>
      <c r="EW61" s="31" t="s">
        <v>1132</v>
      </c>
      <c r="EX61" s="17" t="s">
        <v>1085</v>
      </c>
      <c r="EY61" s="31" t="s">
        <v>1132</v>
      </c>
      <c r="EZ61" s="20">
        <v>8</v>
      </c>
      <c r="FA61" s="20">
        <v>8</v>
      </c>
      <c r="FB61" s="20">
        <v>8</v>
      </c>
      <c r="FC61" s="20">
        <v>8</v>
      </c>
      <c r="FD61" s="20">
        <v>8</v>
      </c>
      <c r="FE61" s="20">
        <v>8</v>
      </c>
      <c r="FF61" s="20">
        <v>8</v>
      </c>
      <c r="FG61" s="78" t="s">
        <v>3105</v>
      </c>
      <c r="FH61" s="20">
        <v>8</v>
      </c>
      <c r="FI61" s="20">
        <v>8</v>
      </c>
      <c r="FJ61" s="20">
        <v>8</v>
      </c>
      <c r="FK61" s="20">
        <v>9</v>
      </c>
      <c r="FL61" s="20">
        <v>10</v>
      </c>
      <c r="FM61" s="20">
        <v>11</v>
      </c>
      <c r="FN61" s="20">
        <v>12</v>
      </c>
      <c r="FO61" s="20">
        <v>14</v>
      </c>
      <c r="FP61" s="20">
        <v>15</v>
      </c>
      <c r="FQ61" s="9">
        <v>6</v>
      </c>
      <c r="FR61" s="9"/>
    </row>
    <row r="62" spans="1:174" ht="32.25" customHeight="1">
      <c r="A62" s="2">
        <v>59</v>
      </c>
      <c r="B62" s="13" t="s">
        <v>1525</v>
      </c>
      <c r="C62" s="13" t="s">
        <v>3185</v>
      </c>
      <c r="D62" s="2" t="s">
        <v>1407</v>
      </c>
      <c r="E62" s="2" t="s">
        <v>1408</v>
      </c>
      <c r="F62" s="2"/>
      <c r="G62" s="2" t="s">
        <v>1761</v>
      </c>
      <c r="H62" s="2" t="s">
        <v>1761</v>
      </c>
      <c r="I62" s="2" t="s">
        <v>1133</v>
      </c>
      <c r="J62" s="2"/>
      <c r="K62" s="2"/>
      <c r="L62" s="2" t="s">
        <v>1134</v>
      </c>
      <c r="M62" s="2" t="s">
        <v>1135</v>
      </c>
      <c r="N62" s="2" t="s">
        <v>1135</v>
      </c>
      <c r="O62" s="2" t="s">
        <v>1526</v>
      </c>
      <c r="P62" s="2" t="s">
        <v>1136</v>
      </c>
      <c r="Q62" s="2" t="s">
        <v>1136</v>
      </c>
      <c r="R62" s="2"/>
      <c r="S62" s="2" t="s">
        <v>1526</v>
      </c>
      <c r="T62" s="2" t="s">
        <v>1526</v>
      </c>
      <c r="U62" s="2" t="s">
        <v>606</v>
      </c>
      <c r="V62" s="2" t="s">
        <v>1409</v>
      </c>
      <c r="W62" s="2" t="s">
        <v>606</v>
      </c>
      <c r="X62" s="2" t="s">
        <v>1526</v>
      </c>
      <c r="Y62" s="2" t="s">
        <v>1526</v>
      </c>
      <c r="Z62" s="2" t="s">
        <v>606</v>
      </c>
      <c r="AA62" s="2" t="s">
        <v>606</v>
      </c>
      <c r="AB62" s="2" t="s">
        <v>606</v>
      </c>
      <c r="AC62" s="2" t="s">
        <v>606</v>
      </c>
      <c r="AD62" s="2" t="s">
        <v>606</v>
      </c>
      <c r="AE62" s="2" t="s">
        <v>606</v>
      </c>
      <c r="AF62" s="2" t="s">
        <v>606</v>
      </c>
      <c r="AG62" s="2" t="s">
        <v>606</v>
      </c>
      <c r="AH62" s="2" t="s">
        <v>606</v>
      </c>
      <c r="AI62" s="2" t="s">
        <v>606</v>
      </c>
      <c r="AJ62" s="2" t="s">
        <v>606</v>
      </c>
      <c r="AK62" s="2" t="s">
        <v>606</v>
      </c>
      <c r="AL62" s="2" t="s">
        <v>606</v>
      </c>
      <c r="AM62" s="2" t="s">
        <v>606</v>
      </c>
      <c r="AN62" s="2" t="s">
        <v>606</v>
      </c>
      <c r="AO62" s="2" t="s">
        <v>606</v>
      </c>
      <c r="AP62" s="2" t="s">
        <v>1410</v>
      </c>
      <c r="AQ62" s="2" t="s">
        <v>1410</v>
      </c>
      <c r="AR62" s="2" t="s">
        <v>1411</v>
      </c>
      <c r="AS62" s="2" t="s">
        <v>1412</v>
      </c>
      <c r="AT62" s="2" t="s">
        <v>1412</v>
      </c>
      <c r="AU62" s="2" t="s">
        <v>1181</v>
      </c>
      <c r="AV62" s="2" t="s">
        <v>1413</v>
      </c>
      <c r="AW62" s="2" t="s">
        <v>1413</v>
      </c>
      <c r="AX62" s="2" t="s">
        <v>1413</v>
      </c>
      <c r="AY62" s="2" t="s">
        <v>1413</v>
      </c>
      <c r="AZ62" s="2" t="s">
        <v>1414</v>
      </c>
      <c r="BA62" s="2" t="s">
        <v>1415</v>
      </c>
      <c r="BB62" s="2" t="s">
        <v>1171</v>
      </c>
      <c r="BC62" s="2" t="s">
        <v>1171</v>
      </c>
      <c r="BD62" s="2" t="s">
        <v>1171</v>
      </c>
      <c r="BE62" s="2" t="s">
        <v>194</v>
      </c>
      <c r="BF62" s="2"/>
      <c r="BG62" s="2" t="s">
        <v>1527</v>
      </c>
      <c r="BH62" s="2" t="s">
        <v>1527</v>
      </c>
      <c r="BI62" s="2" t="s">
        <v>1528</v>
      </c>
      <c r="BJ62" s="2" t="s">
        <v>1529</v>
      </c>
      <c r="BK62" s="2"/>
      <c r="BL62" s="2" t="s">
        <v>1529</v>
      </c>
      <c r="BM62" s="2" t="s">
        <v>1415</v>
      </c>
      <c r="BN62" s="2" t="s">
        <v>1171</v>
      </c>
      <c r="BO62" s="2" t="s">
        <v>1171</v>
      </c>
      <c r="BP62" s="2"/>
      <c r="BQ62" s="2" t="s">
        <v>1171</v>
      </c>
      <c r="BR62" s="2" t="s">
        <v>1742</v>
      </c>
      <c r="BS62" s="2" t="s">
        <v>1742</v>
      </c>
      <c r="BT62" s="2" t="s">
        <v>1416</v>
      </c>
      <c r="BU62" s="2" t="s">
        <v>1416</v>
      </c>
      <c r="BV62" s="2" t="s">
        <v>1530</v>
      </c>
      <c r="BW62" s="2" t="s">
        <v>1530</v>
      </c>
      <c r="BX62" s="2" t="s">
        <v>1531</v>
      </c>
      <c r="BY62" s="2" t="s">
        <v>1532</v>
      </c>
      <c r="BZ62" s="2" t="s">
        <v>1530</v>
      </c>
      <c r="CA62" s="2" t="s">
        <v>1530</v>
      </c>
      <c r="CB62" s="2" t="s">
        <v>1530</v>
      </c>
      <c r="CC62" s="2" t="s">
        <v>1530</v>
      </c>
      <c r="CD62" s="2" t="s">
        <v>1532</v>
      </c>
      <c r="CE62" s="2" t="s">
        <v>1530</v>
      </c>
      <c r="CF62" s="2" t="s">
        <v>1530</v>
      </c>
      <c r="CG62" s="2" t="s">
        <v>1530</v>
      </c>
      <c r="CH62" s="2" t="s">
        <v>1533</v>
      </c>
      <c r="CI62" s="2" t="s">
        <v>1533</v>
      </c>
      <c r="CJ62" s="2" t="s">
        <v>3106</v>
      </c>
      <c r="CK62" s="2" t="s">
        <v>1417</v>
      </c>
      <c r="CL62" s="2"/>
      <c r="CM62" s="2" t="s">
        <v>1417</v>
      </c>
      <c r="CN62" s="61" t="s">
        <v>1781</v>
      </c>
      <c r="CO62" s="2"/>
      <c r="CP62" s="61" t="s">
        <v>1781</v>
      </c>
      <c r="CQ62" s="2" t="s">
        <v>1534</v>
      </c>
      <c r="CR62" s="2" t="s">
        <v>1181</v>
      </c>
      <c r="CS62" s="2" t="s">
        <v>1412</v>
      </c>
      <c r="CT62" s="2"/>
      <c r="CU62" s="2" t="s">
        <v>1181</v>
      </c>
      <c r="CV62" s="2" t="s">
        <v>1412</v>
      </c>
      <c r="CW62" s="2" t="s">
        <v>1418</v>
      </c>
      <c r="CX62" s="2" t="s">
        <v>1419</v>
      </c>
      <c r="CY62" s="2"/>
      <c r="CZ62" s="13"/>
      <c r="DA62" s="2" t="s">
        <v>1181</v>
      </c>
      <c r="DB62" s="2" t="s">
        <v>1181</v>
      </c>
      <c r="DC62" s="2" t="s">
        <v>1420</v>
      </c>
      <c r="DD62" s="2" t="s">
        <v>596</v>
      </c>
      <c r="DE62" s="2" t="s">
        <v>596</v>
      </c>
      <c r="DF62" s="9" t="s">
        <v>595</v>
      </c>
      <c r="DG62" s="2" t="s">
        <v>1421</v>
      </c>
      <c r="DH62" s="2" t="s">
        <v>1421</v>
      </c>
      <c r="DI62" s="2" t="s">
        <v>1421</v>
      </c>
      <c r="DJ62" s="2" t="s">
        <v>1421</v>
      </c>
      <c r="DK62" s="2" t="s">
        <v>1149</v>
      </c>
      <c r="DL62" s="2" t="s">
        <v>1421</v>
      </c>
      <c r="DM62" s="2" t="s">
        <v>1421</v>
      </c>
      <c r="DN62" s="2" t="s">
        <v>1421</v>
      </c>
      <c r="DO62" s="2" t="s">
        <v>1422</v>
      </c>
      <c r="DP62" s="9" t="s">
        <v>1420</v>
      </c>
      <c r="DQ62" s="9" t="s">
        <v>1420</v>
      </c>
      <c r="DR62" s="9" t="s">
        <v>1420</v>
      </c>
      <c r="DS62" s="9" t="s">
        <v>1420</v>
      </c>
      <c r="DT62" s="19" t="s">
        <v>1420</v>
      </c>
      <c r="DU62" s="2" t="s">
        <v>1742</v>
      </c>
      <c r="DV62" s="2" t="s">
        <v>822</v>
      </c>
      <c r="DW62" s="2" t="s">
        <v>822</v>
      </c>
      <c r="DX62" s="2" t="s">
        <v>822</v>
      </c>
      <c r="DY62" s="2" t="s">
        <v>823</v>
      </c>
      <c r="DZ62" s="2" t="s">
        <v>822</v>
      </c>
      <c r="EA62" s="2" t="s">
        <v>822</v>
      </c>
      <c r="EB62" s="2" t="s">
        <v>822</v>
      </c>
      <c r="EC62" s="2" t="s">
        <v>822</v>
      </c>
      <c r="ED62" s="2" t="s">
        <v>822</v>
      </c>
      <c r="EE62" s="2" t="s">
        <v>822</v>
      </c>
      <c r="EF62" s="2" t="s">
        <v>822</v>
      </c>
      <c r="EG62" s="2" t="s">
        <v>822</v>
      </c>
      <c r="EH62" s="2" t="s">
        <v>822</v>
      </c>
      <c r="EI62" s="2" t="s">
        <v>822</v>
      </c>
      <c r="EJ62" s="2" t="s">
        <v>822</v>
      </c>
      <c r="EK62" s="2" t="s">
        <v>822</v>
      </c>
      <c r="EL62" s="17" t="s">
        <v>1089</v>
      </c>
      <c r="EM62" s="17" t="s">
        <v>1089</v>
      </c>
      <c r="EN62" s="11" t="s">
        <v>1090</v>
      </c>
      <c r="EO62" s="17" t="s">
        <v>1089</v>
      </c>
      <c r="EP62" s="17" t="s">
        <v>1090</v>
      </c>
      <c r="EQ62" s="17" t="s">
        <v>1090</v>
      </c>
      <c r="ER62" s="11" t="s">
        <v>1090</v>
      </c>
      <c r="ES62" s="11" t="s">
        <v>1090</v>
      </c>
      <c r="ET62" s="11" t="s">
        <v>1090</v>
      </c>
      <c r="EU62" s="11" t="s">
        <v>1761</v>
      </c>
      <c r="EV62" s="17" t="s">
        <v>1089</v>
      </c>
      <c r="EW62" s="17" t="s">
        <v>1089</v>
      </c>
      <c r="EX62" s="17" t="s">
        <v>1090</v>
      </c>
      <c r="EY62" s="11" t="s">
        <v>1761</v>
      </c>
      <c r="EZ62" s="20" t="s">
        <v>1171</v>
      </c>
      <c r="FA62" s="20" t="s">
        <v>1171</v>
      </c>
      <c r="FB62" s="20" t="s">
        <v>1171</v>
      </c>
      <c r="FC62" s="20" t="s">
        <v>1171</v>
      </c>
      <c r="FD62" s="20" t="s">
        <v>1171</v>
      </c>
      <c r="FE62" s="20" t="s">
        <v>1171</v>
      </c>
      <c r="FF62" s="20" t="s">
        <v>1171</v>
      </c>
      <c r="FG62" s="20" t="s">
        <v>956</v>
      </c>
      <c r="FH62" s="20" t="s">
        <v>956</v>
      </c>
      <c r="FI62" s="20" t="s">
        <v>1533</v>
      </c>
      <c r="FJ62" s="20" t="s">
        <v>956</v>
      </c>
      <c r="FK62" s="9" t="s">
        <v>217</v>
      </c>
      <c r="FL62" s="9" t="s">
        <v>217</v>
      </c>
      <c r="FM62" s="9" t="s">
        <v>217</v>
      </c>
      <c r="FN62" s="9" t="s">
        <v>217</v>
      </c>
      <c r="FO62" s="9" t="s">
        <v>217</v>
      </c>
      <c r="FP62" s="9" t="s">
        <v>217</v>
      </c>
      <c r="FQ62" s="9" t="s">
        <v>70</v>
      </c>
      <c r="FR62" s="9"/>
    </row>
    <row r="63" spans="1:174" ht="47.25" customHeight="1">
      <c r="A63" s="2">
        <v>60</v>
      </c>
      <c r="B63" s="13" t="s">
        <v>1423</v>
      </c>
      <c r="C63" s="13" t="s">
        <v>3186</v>
      </c>
      <c r="D63" s="2" t="s">
        <v>1424</v>
      </c>
      <c r="E63" s="2" t="s">
        <v>1425</v>
      </c>
      <c r="F63" s="2"/>
      <c r="G63" s="2" t="s">
        <v>1426</v>
      </c>
      <c r="H63" s="2" t="s">
        <v>1426</v>
      </c>
      <c r="I63" s="2" t="s">
        <v>1427</v>
      </c>
      <c r="J63" s="2"/>
      <c r="K63" s="2"/>
      <c r="L63" s="2" t="s">
        <v>1137</v>
      </c>
      <c r="M63" s="2" t="s">
        <v>1428</v>
      </c>
      <c r="N63" s="2"/>
      <c r="O63" s="2" t="s">
        <v>1138</v>
      </c>
      <c r="P63" s="2" t="s">
        <v>1139</v>
      </c>
      <c r="Q63" s="2" t="s">
        <v>1139</v>
      </c>
      <c r="R63" s="2"/>
      <c r="S63" s="2" t="s">
        <v>1535</v>
      </c>
      <c r="T63" s="2" t="s">
        <v>1539</v>
      </c>
      <c r="U63" s="2" t="s">
        <v>2067</v>
      </c>
      <c r="V63" s="2" t="s">
        <v>1718</v>
      </c>
      <c r="W63" s="2" t="s">
        <v>2072</v>
      </c>
      <c r="X63" s="2" t="s">
        <v>1539</v>
      </c>
      <c r="Y63" s="2" t="s">
        <v>1539</v>
      </c>
      <c r="Z63" s="2" t="s">
        <v>346</v>
      </c>
      <c r="AA63" s="2" t="s">
        <v>1536</v>
      </c>
      <c r="AB63" s="2" t="s">
        <v>1429</v>
      </c>
      <c r="AC63" s="2" t="s">
        <v>1429</v>
      </c>
      <c r="AD63" s="2" t="s">
        <v>1429</v>
      </c>
      <c r="AE63" s="2" t="s">
        <v>1429</v>
      </c>
      <c r="AF63" s="2" t="s">
        <v>289</v>
      </c>
      <c r="AG63" s="2" t="s">
        <v>289</v>
      </c>
      <c r="AH63" s="2" t="s">
        <v>289</v>
      </c>
      <c r="AI63" s="2" t="s">
        <v>289</v>
      </c>
      <c r="AJ63" s="2" t="s">
        <v>289</v>
      </c>
      <c r="AK63" s="2" t="s">
        <v>289</v>
      </c>
      <c r="AL63" s="2" t="s">
        <v>289</v>
      </c>
      <c r="AM63" s="2" t="s">
        <v>1537</v>
      </c>
      <c r="AN63" s="2" t="s">
        <v>1538</v>
      </c>
      <c r="AO63" s="2" t="s">
        <v>1538</v>
      </c>
      <c r="AP63" s="2" t="s">
        <v>1535</v>
      </c>
      <c r="AQ63" s="2" t="s">
        <v>1539</v>
      </c>
      <c r="AR63" s="2" t="s">
        <v>1430</v>
      </c>
      <c r="AS63" s="2"/>
      <c r="AT63" s="2"/>
      <c r="AU63" s="2"/>
      <c r="AV63" s="2" t="s">
        <v>1540</v>
      </c>
      <c r="AW63" s="2" t="s">
        <v>1540</v>
      </c>
      <c r="AX63" s="2" t="s">
        <v>1540</v>
      </c>
      <c r="AY63" s="2" t="s">
        <v>1431</v>
      </c>
      <c r="AZ63" s="2" t="s">
        <v>1432</v>
      </c>
      <c r="BA63" s="2"/>
      <c r="BB63" s="2" t="s">
        <v>195</v>
      </c>
      <c r="BC63" s="2" t="s">
        <v>196</v>
      </c>
      <c r="BD63" s="2" t="s">
        <v>1433</v>
      </c>
      <c r="BE63" s="2" t="s">
        <v>1434</v>
      </c>
      <c r="BF63" s="2"/>
      <c r="BG63" s="2" t="s">
        <v>195</v>
      </c>
      <c r="BH63" s="2" t="s">
        <v>195</v>
      </c>
      <c r="BI63" s="2" t="s">
        <v>1435</v>
      </c>
      <c r="BJ63" s="2" t="s">
        <v>1436</v>
      </c>
      <c r="BK63" s="2"/>
      <c r="BL63" s="2" t="s">
        <v>1436</v>
      </c>
      <c r="BM63" s="2" t="s">
        <v>197</v>
      </c>
      <c r="BN63" s="2" t="s">
        <v>3107</v>
      </c>
      <c r="BO63" s="2" t="s">
        <v>3107</v>
      </c>
      <c r="BP63" s="2"/>
      <c r="BQ63" s="2" t="s">
        <v>3108</v>
      </c>
      <c r="BR63" s="2" t="s">
        <v>1541</v>
      </c>
      <c r="BS63" s="2" t="s">
        <v>1541</v>
      </c>
      <c r="BT63" s="2" t="s">
        <v>3109</v>
      </c>
      <c r="BU63" s="2" t="s">
        <v>3110</v>
      </c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2"/>
      <c r="DA63" s="2"/>
      <c r="DB63" s="2"/>
      <c r="DC63" s="2" t="s">
        <v>3111</v>
      </c>
      <c r="DD63" s="2" t="s">
        <v>3112</v>
      </c>
      <c r="DE63" s="2" t="s">
        <v>3112</v>
      </c>
      <c r="DF63" s="2" t="s">
        <v>3113</v>
      </c>
      <c r="DG63" s="2" t="s">
        <v>693</v>
      </c>
      <c r="DH63" s="2" t="s">
        <v>693</v>
      </c>
      <c r="DI63" s="2" t="s">
        <v>693</v>
      </c>
      <c r="DJ63" s="2" t="s">
        <v>693</v>
      </c>
      <c r="DK63" s="2" t="s">
        <v>3114</v>
      </c>
      <c r="DL63" s="2" t="s">
        <v>694</v>
      </c>
      <c r="DM63" s="2" t="s">
        <v>695</v>
      </c>
      <c r="DN63" s="2" t="s">
        <v>695</v>
      </c>
      <c r="DO63" s="2" t="s">
        <v>1010</v>
      </c>
      <c r="DP63" s="9" t="s">
        <v>861</v>
      </c>
      <c r="DQ63" s="9" t="s">
        <v>3115</v>
      </c>
      <c r="DR63" s="9" t="s">
        <v>92</v>
      </c>
      <c r="DS63" s="9" t="s">
        <v>92</v>
      </c>
      <c r="DT63" s="19" t="s">
        <v>92</v>
      </c>
      <c r="DU63" s="2" t="s">
        <v>862</v>
      </c>
      <c r="DV63" s="2" t="s">
        <v>824</v>
      </c>
      <c r="DW63" s="2" t="s">
        <v>825</v>
      </c>
      <c r="DX63" s="2" t="s">
        <v>825</v>
      </c>
      <c r="DY63" s="2" t="s">
        <v>826</v>
      </c>
      <c r="DZ63" s="2" t="s">
        <v>827</v>
      </c>
      <c r="EA63" s="2" t="s">
        <v>828</v>
      </c>
      <c r="EB63" s="2" t="s">
        <v>828</v>
      </c>
      <c r="EC63" s="2" t="s">
        <v>829</v>
      </c>
      <c r="ED63" s="2" t="s">
        <v>829</v>
      </c>
      <c r="EE63" s="2" t="s">
        <v>829</v>
      </c>
      <c r="EF63" s="2" t="s">
        <v>829</v>
      </c>
      <c r="EG63" s="2" t="s">
        <v>830</v>
      </c>
      <c r="EH63" s="2" t="s">
        <v>830</v>
      </c>
      <c r="EI63" s="2" t="s">
        <v>831</v>
      </c>
      <c r="EJ63" s="2" t="s">
        <v>832</v>
      </c>
      <c r="EK63" s="2" t="s">
        <v>832</v>
      </c>
      <c r="EL63" s="9" t="s">
        <v>695</v>
      </c>
      <c r="EM63" s="9" t="s">
        <v>695</v>
      </c>
      <c r="EN63" s="9" t="s">
        <v>1091</v>
      </c>
      <c r="EO63" s="9" t="s">
        <v>695</v>
      </c>
      <c r="EP63" s="9" t="s">
        <v>693</v>
      </c>
      <c r="EQ63" s="17" t="s">
        <v>693</v>
      </c>
      <c r="ER63" s="11" t="s">
        <v>693</v>
      </c>
      <c r="ES63" s="11" t="s">
        <v>693</v>
      </c>
      <c r="ET63" s="11" t="s">
        <v>693</v>
      </c>
      <c r="EU63" s="17" t="s">
        <v>1092</v>
      </c>
      <c r="EV63" s="17" t="s">
        <v>693</v>
      </c>
      <c r="EW63" s="17" t="s">
        <v>693</v>
      </c>
      <c r="EX63" s="17" t="s">
        <v>1092</v>
      </c>
      <c r="EY63" s="17" t="s">
        <v>1092</v>
      </c>
      <c r="EZ63" s="20" t="s">
        <v>1010</v>
      </c>
      <c r="FA63" s="20" t="s">
        <v>1010</v>
      </c>
      <c r="FB63" s="20" t="s">
        <v>1010</v>
      </c>
      <c r="FC63" s="20" t="s">
        <v>1010</v>
      </c>
      <c r="FD63" s="20" t="s">
        <v>1010</v>
      </c>
      <c r="FE63" s="20" t="s">
        <v>1010</v>
      </c>
      <c r="FF63" s="20" t="s">
        <v>1010</v>
      </c>
      <c r="FG63" s="23" t="s">
        <v>3116</v>
      </c>
      <c r="FH63" s="74" t="s">
        <v>1091</v>
      </c>
      <c r="FI63" s="23" t="s">
        <v>3117</v>
      </c>
      <c r="FJ63" s="23" t="s">
        <v>3116</v>
      </c>
      <c r="FK63" s="23" t="s">
        <v>219</v>
      </c>
      <c r="FL63" s="23" t="s">
        <v>219</v>
      </c>
      <c r="FM63" s="23" t="s">
        <v>218</v>
      </c>
      <c r="FN63" s="23" t="s">
        <v>218</v>
      </c>
      <c r="FO63" s="23" t="s">
        <v>218</v>
      </c>
      <c r="FP63" s="23" t="s">
        <v>218</v>
      </c>
      <c r="FQ63" s="9" t="s">
        <v>3118</v>
      </c>
      <c r="FR63" s="9"/>
    </row>
    <row r="64" spans="1:174" ht="24.75" customHeight="1">
      <c r="A64" s="2">
        <v>61</v>
      </c>
      <c r="B64" s="13" t="s">
        <v>863</v>
      </c>
      <c r="C64" s="13" t="s">
        <v>3187</v>
      </c>
      <c r="D64" s="2" t="s">
        <v>1487</v>
      </c>
      <c r="E64" s="2" t="s">
        <v>1487</v>
      </c>
      <c r="F64" s="2"/>
      <c r="G64" s="2" t="s">
        <v>1487</v>
      </c>
      <c r="H64" s="2" t="s">
        <v>1487</v>
      </c>
      <c r="I64" s="2" t="s">
        <v>1487</v>
      </c>
      <c r="J64" s="2" t="s">
        <v>1487</v>
      </c>
      <c r="K64" s="2" t="s">
        <v>1487</v>
      </c>
      <c r="L64" s="2" t="s">
        <v>1487</v>
      </c>
      <c r="M64" s="2" t="s">
        <v>1487</v>
      </c>
      <c r="N64" s="2" t="s">
        <v>1487</v>
      </c>
      <c r="O64" s="2" t="s">
        <v>1487</v>
      </c>
      <c r="P64" s="2" t="s">
        <v>1487</v>
      </c>
      <c r="Q64" s="2" t="s">
        <v>1487</v>
      </c>
      <c r="R64" s="2" t="s">
        <v>1487</v>
      </c>
      <c r="S64" s="2" t="s">
        <v>1487</v>
      </c>
      <c r="T64" s="2" t="s">
        <v>1487</v>
      </c>
      <c r="U64" s="2" t="s">
        <v>1487</v>
      </c>
      <c r="V64" s="2" t="s">
        <v>864</v>
      </c>
      <c r="W64" s="2" t="s">
        <v>2071</v>
      </c>
      <c r="X64" s="2" t="s">
        <v>1461</v>
      </c>
      <c r="Y64" s="2" t="s">
        <v>1461</v>
      </c>
      <c r="Z64" s="2" t="s">
        <v>1487</v>
      </c>
      <c r="AA64" s="2" t="s">
        <v>1461</v>
      </c>
      <c r="AB64" s="2" t="s">
        <v>1461</v>
      </c>
      <c r="AC64" s="2" t="s">
        <v>1461</v>
      </c>
      <c r="AD64" s="2" t="s">
        <v>1461</v>
      </c>
      <c r="AE64" s="2" t="s">
        <v>1461</v>
      </c>
      <c r="AF64" s="2" t="s">
        <v>1461</v>
      </c>
      <c r="AG64" s="2" t="s">
        <v>1461</v>
      </c>
      <c r="AH64" s="2" t="s">
        <v>1461</v>
      </c>
      <c r="AI64" s="2" t="s">
        <v>1461</v>
      </c>
      <c r="AJ64" s="2" t="s">
        <v>1461</v>
      </c>
      <c r="AK64" s="2" t="s">
        <v>1461</v>
      </c>
      <c r="AL64" s="2" t="s">
        <v>1461</v>
      </c>
      <c r="AM64" s="2" t="s">
        <v>1461</v>
      </c>
      <c r="AN64" s="2" t="s">
        <v>1461</v>
      </c>
      <c r="AO64" s="2" t="s">
        <v>1461</v>
      </c>
      <c r="AP64" s="2" t="s">
        <v>1461</v>
      </c>
      <c r="AQ64" s="2" t="s">
        <v>1461</v>
      </c>
      <c r="AR64" s="2" t="s">
        <v>1461</v>
      </c>
      <c r="AS64" s="2"/>
      <c r="AT64" s="2"/>
      <c r="AU64" s="2"/>
      <c r="AV64" s="2" t="s">
        <v>1461</v>
      </c>
      <c r="AW64" s="2" t="s">
        <v>1461</v>
      </c>
      <c r="AX64" s="2" t="s">
        <v>1461</v>
      </c>
      <c r="AY64" s="2" t="s">
        <v>1461</v>
      </c>
      <c r="AZ64" s="2" t="s">
        <v>1461</v>
      </c>
      <c r="BA64" s="2" t="s">
        <v>1461</v>
      </c>
      <c r="BB64" s="2" t="s">
        <v>1461</v>
      </c>
      <c r="BC64" s="2" t="s">
        <v>1461</v>
      </c>
      <c r="BD64" s="2" t="s">
        <v>1461</v>
      </c>
      <c r="BE64" s="2" t="s">
        <v>1461</v>
      </c>
      <c r="BF64" s="2"/>
      <c r="BG64" s="2" t="s">
        <v>1461</v>
      </c>
      <c r="BH64" s="2" t="s">
        <v>1461</v>
      </c>
      <c r="BI64" s="2" t="s">
        <v>1461</v>
      </c>
      <c r="BJ64" s="2" t="s">
        <v>1461</v>
      </c>
      <c r="BK64" s="2"/>
      <c r="BL64" s="2" t="s">
        <v>1461</v>
      </c>
      <c r="BM64" s="2" t="s">
        <v>1461</v>
      </c>
      <c r="BN64" s="2" t="s">
        <v>1461</v>
      </c>
      <c r="BO64" s="2" t="s">
        <v>1461</v>
      </c>
      <c r="BP64" s="2"/>
      <c r="BQ64" s="2" t="s">
        <v>1461</v>
      </c>
      <c r="BR64" s="2" t="s">
        <v>1461</v>
      </c>
      <c r="BS64" s="2" t="s">
        <v>1461</v>
      </c>
      <c r="BT64" s="2" t="s">
        <v>865</v>
      </c>
      <c r="BU64" s="2" t="s">
        <v>865</v>
      </c>
      <c r="BV64" s="2"/>
      <c r="BW64" s="13"/>
      <c r="BX64" s="13"/>
      <c r="BY64" s="2"/>
      <c r="BZ64" s="2"/>
      <c r="CA64" s="2"/>
      <c r="CB64" s="2"/>
      <c r="CC64" s="2"/>
      <c r="CD64" s="2"/>
      <c r="CE64" s="2"/>
      <c r="CF64" s="2"/>
      <c r="CG64" s="13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3"/>
      <c r="CT64" s="2"/>
      <c r="CU64" s="2"/>
      <c r="CV64" s="2"/>
      <c r="CW64" s="13"/>
      <c r="CX64" s="13"/>
      <c r="CY64" s="2"/>
      <c r="CZ64" s="2"/>
      <c r="DA64" s="2"/>
      <c r="DB64" s="13"/>
      <c r="DC64" s="2" t="s">
        <v>1718</v>
      </c>
      <c r="DD64" s="2" t="s">
        <v>1718</v>
      </c>
      <c r="DE64" s="2" t="s">
        <v>1718</v>
      </c>
      <c r="DF64" s="9" t="s">
        <v>605</v>
      </c>
      <c r="DG64" s="2" t="s">
        <v>1010</v>
      </c>
      <c r="DH64" s="2" t="s">
        <v>1010</v>
      </c>
      <c r="DI64" s="2" t="s">
        <v>1010</v>
      </c>
      <c r="DJ64" s="2" t="s">
        <v>1010</v>
      </c>
      <c r="DK64" s="2" t="s">
        <v>1010</v>
      </c>
      <c r="DL64" s="2" t="s">
        <v>1010</v>
      </c>
      <c r="DM64" s="2" t="s">
        <v>1010</v>
      </c>
      <c r="DN64" s="2" t="s">
        <v>1010</v>
      </c>
      <c r="DO64" s="2" t="s">
        <v>1010</v>
      </c>
      <c r="DP64" s="9"/>
      <c r="DQ64" s="9"/>
      <c r="DR64" s="19"/>
      <c r="DT64" s="19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 t="s">
        <v>833</v>
      </c>
      <c r="EH64" s="2" t="s">
        <v>834</v>
      </c>
      <c r="EI64" s="2" t="s">
        <v>835</v>
      </c>
      <c r="EJ64" s="2"/>
      <c r="EK64" s="2"/>
      <c r="EL64" s="9" t="s">
        <v>1093</v>
      </c>
      <c r="EM64" s="9" t="s">
        <v>1401</v>
      </c>
      <c r="EN64" s="9"/>
      <c r="EO64" s="9" t="s">
        <v>1401</v>
      </c>
      <c r="EP64" s="9"/>
      <c r="EQ64" s="17" t="s">
        <v>1388</v>
      </c>
      <c r="ER64" s="11" t="s">
        <v>1388</v>
      </c>
      <c r="ES64" s="17" t="s">
        <v>1329</v>
      </c>
      <c r="ET64" s="11" t="s">
        <v>1388</v>
      </c>
      <c r="EU64" s="17" t="s">
        <v>1402</v>
      </c>
      <c r="EV64" s="17" t="s">
        <v>1403</v>
      </c>
      <c r="EW64" s="17" t="s">
        <v>1403</v>
      </c>
      <c r="EX64" s="17" t="s">
        <v>1329</v>
      </c>
      <c r="EY64" s="17" t="s">
        <v>1329</v>
      </c>
      <c r="EZ64" s="20"/>
      <c r="FA64" s="20"/>
      <c r="FB64" s="20" t="s">
        <v>3119</v>
      </c>
      <c r="FC64" s="20"/>
      <c r="FD64" s="20" t="s">
        <v>3119</v>
      </c>
      <c r="FE64" s="20" t="s">
        <v>3119</v>
      </c>
      <c r="FF64" s="20" t="s">
        <v>3119</v>
      </c>
      <c r="FG64" s="20"/>
      <c r="FH64" s="20"/>
      <c r="FI64" s="20" t="s">
        <v>3120</v>
      </c>
      <c r="FJ64" s="20"/>
      <c r="FK64" s="9" t="s">
        <v>3121</v>
      </c>
      <c r="FL64" s="9" t="s">
        <v>3121</v>
      </c>
      <c r="FM64" s="9" t="s">
        <v>3122</v>
      </c>
      <c r="FN64" s="9" t="s">
        <v>3122</v>
      </c>
      <c r="FO64" s="9" t="s">
        <v>3122</v>
      </c>
      <c r="FP64" s="9" t="s">
        <v>3122</v>
      </c>
      <c r="FQ64" s="9"/>
      <c r="FR64" s="9"/>
    </row>
    <row r="65" spans="1:174" ht="36.75" customHeight="1">
      <c r="A65" s="2">
        <v>62</v>
      </c>
      <c r="B65" s="13" t="s">
        <v>1542</v>
      </c>
      <c r="C65" s="13"/>
      <c r="D65" s="2" t="s">
        <v>1718</v>
      </c>
      <c r="E65" s="2" t="s">
        <v>1718</v>
      </c>
      <c r="F65" s="2"/>
      <c r="G65" s="2" t="s">
        <v>1718</v>
      </c>
      <c r="H65" s="2" t="s">
        <v>1718</v>
      </c>
      <c r="I65" s="2" t="s">
        <v>1718</v>
      </c>
      <c r="J65" s="2" t="s">
        <v>1718</v>
      </c>
      <c r="K65" s="2" t="s">
        <v>1718</v>
      </c>
      <c r="L65" s="2" t="s">
        <v>1718</v>
      </c>
      <c r="M65" s="2" t="s">
        <v>1718</v>
      </c>
      <c r="N65" s="2" t="s">
        <v>1718</v>
      </c>
      <c r="O65" s="2" t="s">
        <v>1718</v>
      </c>
      <c r="P65" s="2" t="s">
        <v>1718</v>
      </c>
      <c r="Q65" s="2" t="s">
        <v>1718</v>
      </c>
      <c r="R65" s="2" t="s">
        <v>1718</v>
      </c>
      <c r="S65" s="2" t="s">
        <v>1718</v>
      </c>
      <c r="T65" s="2" t="s">
        <v>1718</v>
      </c>
      <c r="U65" s="2" t="s">
        <v>1718</v>
      </c>
      <c r="V65" s="2" t="s">
        <v>1718</v>
      </c>
      <c r="W65" s="2" t="s">
        <v>1718</v>
      </c>
      <c r="X65" s="2" t="s">
        <v>1718</v>
      </c>
      <c r="Y65" s="2" t="s">
        <v>1718</v>
      </c>
      <c r="Z65" s="2" t="s">
        <v>1718</v>
      </c>
      <c r="AA65" s="2" t="s">
        <v>1718</v>
      </c>
      <c r="AB65" s="2" t="s">
        <v>1718</v>
      </c>
      <c r="AC65" s="2" t="s">
        <v>1718</v>
      </c>
      <c r="AD65" s="2" t="s">
        <v>1718</v>
      </c>
      <c r="AE65" s="2" t="s">
        <v>1718</v>
      </c>
      <c r="AF65" s="2" t="s">
        <v>1718</v>
      </c>
      <c r="AG65" s="2" t="s">
        <v>1718</v>
      </c>
      <c r="AH65" s="2" t="s">
        <v>1718</v>
      </c>
      <c r="AI65" s="2" t="s">
        <v>1718</v>
      </c>
      <c r="AJ65" s="2" t="s">
        <v>1718</v>
      </c>
      <c r="AK65" s="2" t="s">
        <v>3123</v>
      </c>
      <c r="AL65" s="2" t="s">
        <v>3123</v>
      </c>
      <c r="AM65" s="2" t="s">
        <v>1462</v>
      </c>
      <c r="AN65" s="2" t="s">
        <v>1462</v>
      </c>
      <c r="AO65" s="2" t="s">
        <v>1462</v>
      </c>
      <c r="AP65" s="2" t="s">
        <v>1462</v>
      </c>
      <c r="AQ65" s="2" t="s">
        <v>1462</v>
      </c>
      <c r="AR65" s="2" t="s">
        <v>1462</v>
      </c>
      <c r="AS65" s="2"/>
      <c r="AT65" s="2"/>
      <c r="AU65" s="2"/>
      <c r="AV65" s="2" t="s">
        <v>1462</v>
      </c>
      <c r="AW65" s="2" t="s">
        <v>1462</v>
      </c>
      <c r="AX65" s="2" t="s">
        <v>1462</v>
      </c>
      <c r="AY65" s="2" t="s">
        <v>1462</v>
      </c>
      <c r="AZ65" s="2" t="s">
        <v>1462</v>
      </c>
      <c r="BA65" s="2" t="s">
        <v>1462</v>
      </c>
      <c r="BB65" s="2" t="s">
        <v>1462</v>
      </c>
      <c r="BC65" s="2" t="s">
        <v>1462</v>
      </c>
      <c r="BD65" s="2" t="s">
        <v>1462</v>
      </c>
      <c r="BE65" s="2" t="s">
        <v>1462</v>
      </c>
      <c r="BF65" s="2"/>
      <c r="BG65" s="2" t="s">
        <v>1462</v>
      </c>
      <c r="BH65" s="2" t="s">
        <v>1462</v>
      </c>
      <c r="BI65" s="2" t="s">
        <v>1462</v>
      </c>
      <c r="BJ65" s="2" t="s">
        <v>1462</v>
      </c>
      <c r="BK65" s="2"/>
      <c r="BL65" s="2" t="s">
        <v>1462</v>
      </c>
      <c r="BM65" s="2" t="s">
        <v>1462</v>
      </c>
      <c r="BN65" s="2" t="s">
        <v>1462</v>
      </c>
      <c r="BO65" s="2" t="s">
        <v>1462</v>
      </c>
      <c r="BP65" s="2"/>
      <c r="BQ65" s="2" t="s">
        <v>1462</v>
      </c>
      <c r="BR65" s="2" t="s">
        <v>1462</v>
      </c>
      <c r="BS65" s="2" t="s">
        <v>1462</v>
      </c>
      <c r="BT65" s="28" t="s">
        <v>3124</v>
      </c>
      <c r="BU65" s="28" t="s">
        <v>1543</v>
      </c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2"/>
      <c r="DA65" s="2"/>
      <c r="DB65" s="2"/>
      <c r="DC65" s="2" t="s">
        <v>1718</v>
      </c>
      <c r="DD65" s="2" t="s">
        <v>1718</v>
      </c>
      <c r="DE65" s="2" t="s">
        <v>1718</v>
      </c>
      <c r="DF65" s="9" t="s">
        <v>605</v>
      </c>
      <c r="DG65" s="2" t="s">
        <v>1010</v>
      </c>
      <c r="DH65" s="2" t="s">
        <v>1010</v>
      </c>
      <c r="DI65" s="2" t="s">
        <v>1010</v>
      </c>
      <c r="DJ65" s="2" t="s">
        <v>1010</v>
      </c>
      <c r="DK65" s="2" t="s">
        <v>1010</v>
      </c>
      <c r="DL65" s="2" t="s">
        <v>1010</v>
      </c>
      <c r="DM65" s="2" t="s">
        <v>1010</v>
      </c>
      <c r="DN65" s="2" t="s">
        <v>1010</v>
      </c>
      <c r="DO65" s="2" t="s">
        <v>1010</v>
      </c>
      <c r="DP65" s="9" t="s">
        <v>866</v>
      </c>
      <c r="DQ65" s="9"/>
      <c r="DR65" s="19"/>
      <c r="DT65" s="19"/>
      <c r="DU65" s="2"/>
      <c r="DV65" s="2"/>
      <c r="DW65" s="2"/>
      <c r="DX65" s="2"/>
      <c r="DY65" s="2" t="s">
        <v>816</v>
      </c>
      <c r="DZ65" s="2" t="s">
        <v>816</v>
      </c>
      <c r="EA65" s="2" t="s">
        <v>816</v>
      </c>
      <c r="EB65" s="2" t="s">
        <v>816</v>
      </c>
      <c r="EC65" s="2"/>
      <c r="ED65" s="2"/>
      <c r="EE65" s="2"/>
      <c r="EF65" s="2"/>
      <c r="EG65" s="2"/>
      <c r="EH65" s="2"/>
      <c r="EI65" s="2"/>
      <c r="EJ65" s="2"/>
      <c r="EK65" s="2"/>
      <c r="EL65" s="9"/>
      <c r="EM65" s="9"/>
      <c r="EN65" s="9"/>
      <c r="EO65" s="9"/>
      <c r="EP65" s="9"/>
      <c r="EQ65" s="17" t="s">
        <v>1404</v>
      </c>
      <c r="ER65" s="31" t="s">
        <v>1404</v>
      </c>
      <c r="ES65" s="31" t="s">
        <v>1404</v>
      </c>
      <c r="ET65" s="17" t="s">
        <v>1329</v>
      </c>
      <c r="EU65" s="17" t="s">
        <v>1329</v>
      </c>
      <c r="EV65" s="17" t="s">
        <v>1329</v>
      </c>
      <c r="EW65" s="17" t="s">
        <v>1329</v>
      </c>
      <c r="EX65" s="17" t="s">
        <v>1329</v>
      </c>
      <c r="EY65" s="17" t="s">
        <v>1329</v>
      </c>
      <c r="EZ65" s="20"/>
      <c r="FA65" s="20"/>
      <c r="FB65" s="20"/>
      <c r="FC65" s="20"/>
      <c r="FD65" s="20"/>
      <c r="FE65" s="20"/>
      <c r="FF65" s="20"/>
      <c r="FG65" s="9"/>
      <c r="FH65" s="9"/>
      <c r="FI65" s="9"/>
      <c r="FJ65" s="9"/>
      <c r="FK65" s="9" t="s">
        <v>3125</v>
      </c>
      <c r="FL65" s="9" t="s">
        <v>3125</v>
      </c>
      <c r="FM65" s="9"/>
      <c r="FN65" s="9"/>
      <c r="FO65" s="9"/>
      <c r="FP65" s="9"/>
      <c r="FQ65" s="9"/>
      <c r="FR65" s="9"/>
    </row>
    <row r="66" spans="1:174" ht="18.75" customHeight="1">
      <c r="A66" s="2">
        <v>63</v>
      </c>
      <c r="B66" s="13" t="s">
        <v>1544</v>
      </c>
      <c r="C66" s="13"/>
      <c r="D66" s="2" t="s">
        <v>204</v>
      </c>
      <c r="E66" s="2" t="s">
        <v>204</v>
      </c>
      <c r="F66" s="2"/>
      <c r="G66" s="2" t="s">
        <v>204</v>
      </c>
      <c r="H66" s="2" t="s">
        <v>204</v>
      </c>
      <c r="I66" s="2" t="s">
        <v>204</v>
      </c>
      <c r="J66" s="2" t="s">
        <v>204</v>
      </c>
      <c r="K66" s="2" t="s">
        <v>204</v>
      </c>
      <c r="L66" s="2" t="s">
        <v>204</v>
      </c>
      <c r="M66" s="2" t="s">
        <v>204</v>
      </c>
      <c r="N66" s="2" t="s">
        <v>204</v>
      </c>
      <c r="O66" s="2" t="s">
        <v>204</v>
      </c>
      <c r="P66" s="2" t="s">
        <v>204</v>
      </c>
      <c r="Q66" s="2" t="s">
        <v>204</v>
      </c>
      <c r="R66" s="2" t="s">
        <v>204</v>
      </c>
      <c r="S66" s="2" t="s">
        <v>204</v>
      </c>
      <c r="T66" s="2" t="s">
        <v>204</v>
      </c>
      <c r="U66" s="2" t="s">
        <v>204</v>
      </c>
      <c r="V66" s="2" t="s">
        <v>204</v>
      </c>
      <c r="W66" s="2" t="s">
        <v>204</v>
      </c>
      <c r="X66" s="2" t="s">
        <v>204</v>
      </c>
      <c r="Y66" s="2" t="s">
        <v>204</v>
      </c>
      <c r="Z66" s="2" t="s">
        <v>204</v>
      </c>
      <c r="AA66" s="2" t="s">
        <v>204</v>
      </c>
      <c r="AB66" s="2" t="s">
        <v>204</v>
      </c>
      <c r="AC66" s="2" t="s">
        <v>204</v>
      </c>
      <c r="AD66" s="2" t="s">
        <v>204</v>
      </c>
      <c r="AE66" s="2" t="s">
        <v>204</v>
      </c>
      <c r="AF66" s="2" t="s">
        <v>204</v>
      </c>
      <c r="AG66" s="2" t="s">
        <v>204</v>
      </c>
      <c r="AH66" s="2" t="s">
        <v>204</v>
      </c>
      <c r="AI66" s="2" t="s">
        <v>204</v>
      </c>
      <c r="AJ66" s="2" t="s">
        <v>204</v>
      </c>
      <c r="AK66" s="2" t="s">
        <v>204</v>
      </c>
      <c r="AL66" s="2" t="s">
        <v>204</v>
      </c>
      <c r="AM66" s="2" t="s">
        <v>204</v>
      </c>
      <c r="AN66" s="2" t="s">
        <v>204</v>
      </c>
      <c r="AO66" s="2" t="s">
        <v>204</v>
      </c>
      <c r="AP66" s="2" t="s">
        <v>204</v>
      </c>
      <c r="AQ66" s="2" t="s">
        <v>204</v>
      </c>
      <c r="AR66" s="2" t="s">
        <v>204</v>
      </c>
      <c r="AS66" s="2"/>
      <c r="AT66" s="2"/>
      <c r="AU66" s="2"/>
      <c r="AV66" s="2" t="s">
        <v>204</v>
      </c>
      <c r="AW66" s="2" t="s">
        <v>204</v>
      </c>
      <c r="AX66" s="2" t="s">
        <v>204</v>
      </c>
      <c r="AY66" s="2" t="s">
        <v>204</v>
      </c>
      <c r="AZ66" s="2" t="s">
        <v>204</v>
      </c>
      <c r="BA66" s="2" t="s">
        <v>204</v>
      </c>
      <c r="BB66" s="2" t="s">
        <v>204</v>
      </c>
      <c r="BC66" s="2" t="s">
        <v>204</v>
      </c>
      <c r="BD66" s="2" t="s">
        <v>204</v>
      </c>
      <c r="BE66" s="2" t="s">
        <v>204</v>
      </c>
      <c r="BF66" s="2"/>
      <c r="BG66" s="2" t="s">
        <v>204</v>
      </c>
      <c r="BH66" s="2" t="s">
        <v>204</v>
      </c>
      <c r="BI66" s="2" t="s">
        <v>204</v>
      </c>
      <c r="BJ66" s="2" t="s">
        <v>204</v>
      </c>
      <c r="BK66" s="2"/>
      <c r="BL66" s="2" t="s">
        <v>204</v>
      </c>
      <c r="BM66" s="2" t="s">
        <v>204</v>
      </c>
      <c r="BN66" s="2" t="s">
        <v>204</v>
      </c>
      <c r="BO66" s="2" t="s">
        <v>204</v>
      </c>
      <c r="BP66" s="2"/>
      <c r="BQ66" s="2" t="s">
        <v>204</v>
      </c>
      <c r="BR66" s="2" t="s">
        <v>204</v>
      </c>
      <c r="BS66" s="2" t="s">
        <v>204</v>
      </c>
      <c r="BT66" s="28"/>
      <c r="BU66" s="2"/>
      <c r="BV66" s="2"/>
      <c r="BW66" s="13"/>
      <c r="BX66" s="13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3"/>
      <c r="CT66" s="2"/>
      <c r="CU66" s="2"/>
      <c r="CV66" s="2"/>
      <c r="CW66" s="13"/>
      <c r="CX66" s="13"/>
      <c r="CY66" s="2"/>
      <c r="CZ66" s="13"/>
      <c r="DA66" s="2"/>
      <c r="DB66" s="13"/>
      <c r="DC66" s="2" t="s">
        <v>204</v>
      </c>
      <c r="DD66" s="2" t="s">
        <v>204</v>
      </c>
      <c r="DE66" s="2" t="s">
        <v>204</v>
      </c>
      <c r="DF66" s="9" t="s">
        <v>1545</v>
      </c>
      <c r="DG66" s="2" t="s">
        <v>844</v>
      </c>
      <c r="DH66" s="2" t="s">
        <v>844</v>
      </c>
      <c r="DI66" s="2" t="s">
        <v>844</v>
      </c>
      <c r="DJ66" s="2" t="s">
        <v>844</v>
      </c>
      <c r="DK66" s="2" t="s">
        <v>844</v>
      </c>
      <c r="DL66" s="2" t="s">
        <v>844</v>
      </c>
      <c r="DM66" s="2" t="s">
        <v>844</v>
      </c>
      <c r="DN66" s="2" t="s">
        <v>844</v>
      </c>
      <c r="DO66" s="2" t="s">
        <v>844</v>
      </c>
      <c r="DP66" s="9" t="s">
        <v>1546</v>
      </c>
      <c r="DQ66" s="9"/>
      <c r="DR66" s="19"/>
      <c r="DT66" s="19"/>
      <c r="DU66" s="2"/>
      <c r="DV66" s="2"/>
      <c r="DW66" s="2"/>
      <c r="DX66" s="2"/>
      <c r="DY66" s="2" t="s">
        <v>836</v>
      </c>
      <c r="DZ66" s="2" t="s">
        <v>836</v>
      </c>
      <c r="EA66" s="2" t="s">
        <v>836</v>
      </c>
      <c r="EB66" s="2" t="s">
        <v>836</v>
      </c>
      <c r="EC66" s="2"/>
      <c r="ED66" s="2"/>
      <c r="EE66" s="2"/>
      <c r="EF66" s="2"/>
      <c r="EG66" s="2"/>
      <c r="EH66" s="2"/>
      <c r="EI66" s="2"/>
      <c r="EJ66" s="2"/>
      <c r="EK66" s="2"/>
      <c r="EL66" s="9"/>
      <c r="EM66" s="9"/>
      <c r="EN66" s="9"/>
      <c r="EO66" s="9"/>
      <c r="EP66" s="9"/>
      <c r="EQ66" s="17" t="s">
        <v>1405</v>
      </c>
      <c r="ER66" s="31" t="s">
        <v>1405</v>
      </c>
      <c r="ES66" s="31" t="s">
        <v>1405</v>
      </c>
      <c r="ET66" s="17" t="s">
        <v>1330</v>
      </c>
      <c r="EU66" s="17" t="s">
        <v>1330</v>
      </c>
      <c r="EV66" s="17" t="s">
        <v>1330</v>
      </c>
      <c r="EW66" s="17" t="s">
        <v>1330</v>
      </c>
      <c r="EX66" s="17" t="s">
        <v>1330</v>
      </c>
      <c r="EY66" s="17" t="s">
        <v>1330</v>
      </c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 t="s">
        <v>3126</v>
      </c>
      <c r="FL66" s="9" t="s">
        <v>3126</v>
      </c>
      <c r="FM66" s="9"/>
      <c r="FN66" s="9"/>
      <c r="FO66" s="9"/>
      <c r="FP66" s="9"/>
      <c r="FQ66" s="9"/>
      <c r="FR66" s="9"/>
    </row>
    <row r="67" spans="1:174" ht="18.75" customHeight="1">
      <c r="A67" s="2">
        <v>64</v>
      </c>
      <c r="B67" s="13" t="s">
        <v>1547</v>
      </c>
      <c r="C67" s="13"/>
      <c r="D67" s="2" t="s">
        <v>1718</v>
      </c>
      <c r="E67" s="2" t="s">
        <v>1718</v>
      </c>
      <c r="F67" s="2"/>
      <c r="G67" s="2" t="s">
        <v>1718</v>
      </c>
      <c r="H67" s="2" t="s">
        <v>1718</v>
      </c>
      <c r="I67" s="2" t="s">
        <v>1718</v>
      </c>
      <c r="J67" s="2" t="s">
        <v>1718</v>
      </c>
      <c r="K67" s="2" t="s">
        <v>1718</v>
      </c>
      <c r="L67" s="2" t="s">
        <v>1718</v>
      </c>
      <c r="M67" s="2" t="s">
        <v>1718</v>
      </c>
      <c r="N67" s="2" t="s">
        <v>1718</v>
      </c>
      <c r="O67" s="2" t="s">
        <v>1718</v>
      </c>
      <c r="P67" s="2" t="s">
        <v>1718</v>
      </c>
      <c r="Q67" s="2" t="s">
        <v>1718</v>
      </c>
      <c r="R67" s="2" t="s">
        <v>1718</v>
      </c>
      <c r="S67" s="2" t="s">
        <v>1718</v>
      </c>
      <c r="T67" s="2" t="s">
        <v>1718</v>
      </c>
      <c r="U67" s="2" t="s">
        <v>1718</v>
      </c>
      <c r="V67" s="2" t="s">
        <v>1718</v>
      </c>
      <c r="W67" s="2" t="s">
        <v>1718</v>
      </c>
      <c r="X67" s="2" t="s">
        <v>1718</v>
      </c>
      <c r="Y67" s="2" t="s">
        <v>1718</v>
      </c>
      <c r="Z67" s="2" t="s">
        <v>1718</v>
      </c>
      <c r="AA67" s="2" t="s">
        <v>1718</v>
      </c>
      <c r="AB67" s="2" t="s">
        <v>1718</v>
      </c>
      <c r="AC67" s="2" t="s">
        <v>1718</v>
      </c>
      <c r="AD67" s="2" t="s">
        <v>1718</v>
      </c>
      <c r="AE67" s="2" t="s">
        <v>1718</v>
      </c>
      <c r="AF67" s="2" t="s">
        <v>1718</v>
      </c>
      <c r="AG67" s="2" t="s">
        <v>1718</v>
      </c>
      <c r="AH67" s="2" t="s">
        <v>1718</v>
      </c>
      <c r="AI67" s="2" t="s">
        <v>1718</v>
      </c>
      <c r="AJ67" s="2" t="s">
        <v>1718</v>
      </c>
      <c r="AK67" s="2" t="s">
        <v>1718</v>
      </c>
      <c r="AL67" s="2" t="s">
        <v>1718</v>
      </c>
      <c r="AM67" s="2" t="s">
        <v>1718</v>
      </c>
      <c r="AN67" s="2" t="s">
        <v>1718</v>
      </c>
      <c r="AO67" s="2" t="s">
        <v>1718</v>
      </c>
      <c r="AP67" s="2" t="s">
        <v>1718</v>
      </c>
      <c r="AQ67" s="2" t="s">
        <v>1718</v>
      </c>
      <c r="AR67" s="2" t="s">
        <v>1718</v>
      </c>
      <c r="AS67" s="2"/>
      <c r="AT67" s="2"/>
      <c r="AU67" s="2"/>
      <c r="AV67" s="2" t="s">
        <v>1718</v>
      </c>
      <c r="AW67" s="2" t="s">
        <v>1718</v>
      </c>
      <c r="AX67" s="2" t="s">
        <v>1718</v>
      </c>
      <c r="AY67" s="2" t="s">
        <v>1718</v>
      </c>
      <c r="AZ67" s="2" t="s">
        <v>1718</v>
      </c>
      <c r="BA67" s="2" t="s">
        <v>1718</v>
      </c>
      <c r="BB67" s="2" t="s">
        <v>1718</v>
      </c>
      <c r="BC67" s="2" t="s">
        <v>1718</v>
      </c>
      <c r="BD67" s="2" t="s">
        <v>1718</v>
      </c>
      <c r="BE67" s="2" t="s">
        <v>1718</v>
      </c>
      <c r="BF67" s="2"/>
      <c r="BG67" s="2" t="s">
        <v>1718</v>
      </c>
      <c r="BH67" s="2" t="s">
        <v>1718</v>
      </c>
      <c r="BI67" s="2" t="s">
        <v>1718</v>
      </c>
      <c r="BJ67" s="2" t="s">
        <v>1718</v>
      </c>
      <c r="BK67" s="2"/>
      <c r="BL67" s="2" t="s">
        <v>1718</v>
      </c>
      <c r="BM67" s="2" t="s">
        <v>1718</v>
      </c>
      <c r="BN67" s="2" t="s">
        <v>1718</v>
      </c>
      <c r="BO67" s="2" t="s">
        <v>1718</v>
      </c>
      <c r="BP67" s="2"/>
      <c r="BQ67" s="2" t="s">
        <v>1718</v>
      </c>
      <c r="BR67" s="2" t="s">
        <v>1718</v>
      </c>
      <c r="BS67" s="2" t="s">
        <v>1718</v>
      </c>
      <c r="BT67" s="28"/>
      <c r="BU67" s="2"/>
      <c r="BV67" s="2"/>
      <c r="BW67" s="13"/>
      <c r="BX67" s="13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13"/>
      <c r="CX67" s="13"/>
      <c r="CY67" s="2"/>
      <c r="CZ67" s="13"/>
      <c r="DA67" s="2"/>
      <c r="DB67" s="13"/>
      <c r="DC67" s="2" t="s">
        <v>1718</v>
      </c>
      <c r="DD67" s="2" t="s">
        <v>1718</v>
      </c>
      <c r="DE67" s="2" t="s">
        <v>1718</v>
      </c>
      <c r="DF67" s="9" t="s">
        <v>605</v>
      </c>
      <c r="DG67" s="2" t="s">
        <v>1010</v>
      </c>
      <c r="DH67" s="2" t="s">
        <v>1010</v>
      </c>
      <c r="DI67" s="2" t="s">
        <v>1010</v>
      </c>
      <c r="DJ67" s="2" t="s">
        <v>1010</v>
      </c>
      <c r="DK67" s="2" t="s">
        <v>1010</v>
      </c>
      <c r="DL67" s="2" t="s">
        <v>1010</v>
      </c>
      <c r="DM67" s="2" t="s">
        <v>1010</v>
      </c>
      <c r="DN67" s="2" t="s">
        <v>1010</v>
      </c>
      <c r="DO67" s="2" t="s">
        <v>1010</v>
      </c>
      <c r="DP67" s="9" t="s">
        <v>3127</v>
      </c>
      <c r="DQ67" s="9"/>
      <c r="DR67" s="19"/>
      <c r="DT67" s="19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9"/>
      <c r="EM67" s="9"/>
      <c r="EN67" s="9"/>
      <c r="EO67" s="9"/>
      <c r="EP67" s="9"/>
      <c r="EQ67" s="17" t="s">
        <v>3128</v>
      </c>
      <c r="ER67" s="31" t="s">
        <v>3128</v>
      </c>
      <c r="ES67" s="31" t="s">
        <v>3128</v>
      </c>
      <c r="ET67" s="17" t="s">
        <v>1330</v>
      </c>
      <c r="EU67" s="17" t="s">
        <v>1330</v>
      </c>
      <c r="EV67" s="17" t="s">
        <v>1330</v>
      </c>
      <c r="EW67" s="17" t="s">
        <v>1330</v>
      </c>
      <c r="EX67" s="17" t="s">
        <v>1330</v>
      </c>
      <c r="EY67" s="17" t="s">
        <v>1330</v>
      </c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</row>
    <row r="68" spans="1:174" s="82" customFormat="1" ht="60">
      <c r="A68" s="79">
        <v>65</v>
      </c>
      <c r="B68" s="80" t="s">
        <v>1548</v>
      </c>
      <c r="C68" s="80"/>
      <c r="D68" s="79"/>
      <c r="E68" s="79" t="s">
        <v>867</v>
      </c>
      <c r="F68" s="79"/>
      <c r="G68" s="79" t="s">
        <v>868</v>
      </c>
      <c r="H68" s="79" t="s">
        <v>869</v>
      </c>
      <c r="I68" s="79"/>
      <c r="J68" s="79" t="s">
        <v>870</v>
      </c>
      <c r="K68" s="79" t="s">
        <v>870</v>
      </c>
      <c r="L68" s="79"/>
      <c r="M68" s="79"/>
      <c r="N68" s="79"/>
      <c r="O68" s="79"/>
      <c r="P68" s="79"/>
      <c r="Q68" s="79"/>
      <c r="R68" s="79" t="s">
        <v>1549</v>
      </c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 t="s">
        <v>871</v>
      </c>
      <c r="AY68" s="79" t="s">
        <v>872</v>
      </c>
      <c r="AZ68" s="79" t="s">
        <v>873</v>
      </c>
      <c r="BA68" s="79" t="s">
        <v>874</v>
      </c>
      <c r="BB68" s="2" t="s">
        <v>875</v>
      </c>
      <c r="BC68" s="2" t="s">
        <v>875</v>
      </c>
      <c r="BD68" s="2" t="s">
        <v>876</v>
      </c>
      <c r="BE68" s="2" t="s">
        <v>875</v>
      </c>
      <c r="BF68" s="2"/>
      <c r="BG68" s="2" t="s">
        <v>875</v>
      </c>
      <c r="BH68" s="2" t="s">
        <v>875</v>
      </c>
      <c r="BI68" s="2" t="s">
        <v>877</v>
      </c>
      <c r="BJ68" s="2" t="s">
        <v>876</v>
      </c>
      <c r="BK68" s="2"/>
      <c r="BL68" s="2" t="s">
        <v>876</v>
      </c>
      <c r="BM68" s="79" t="s">
        <v>878</v>
      </c>
      <c r="BN68" s="2" t="s">
        <v>3129</v>
      </c>
      <c r="BO68" s="2" t="s">
        <v>3129</v>
      </c>
      <c r="BP68" s="2"/>
      <c r="BQ68" s="2" t="s">
        <v>3130</v>
      </c>
      <c r="BR68" s="79" t="s">
        <v>1845</v>
      </c>
      <c r="BS68" s="79" t="s">
        <v>1845</v>
      </c>
      <c r="BT68" s="28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2" t="s">
        <v>1846</v>
      </c>
      <c r="DD68" s="2" t="s">
        <v>1846</v>
      </c>
      <c r="DE68" s="2" t="s">
        <v>3131</v>
      </c>
      <c r="DF68" s="79"/>
      <c r="DG68" s="2" t="s">
        <v>1847</v>
      </c>
      <c r="DH68" s="2" t="s">
        <v>1847</v>
      </c>
      <c r="DI68" s="2" t="s">
        <v>1847</v>
      </c>
      <c r="DJ68" s="2" t="s">
        <v>1847</v>
      </c>
      <c r="DK68" s="2" t="s">
        <v>1847</v>
      </c>
      <c r="DL68" s="2" t="s">
        <v>1847</v>
      </c>
      <c r="DM68" s="2" t="s">
        <v>1847</v>
      </c>
      <c r="DN68" s="2" t="s">
        <v>1847</v>
      </c>
      <c r="DO68" s="2" t="s">
        <v>3132</v>
      </c>
      <c r="DP68" s="79"/>
      <c r="DQ68" s="79"/>
      <c r="DR68" s="81"/>
      <c r="DS68" s="79"/>
      <c r="DT68" s="81"/>
      <c r="DU68" s="79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79"/>
      <c r="EM68" s="79"/>
      <c r="EN68" s="79"/>
      <c r="EO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</row>
    <row r="69" spans="1:125" s="82" customFormat="1" ht="27.75">
      <c r="A69" s="79"/>
      <c r="B69" s="80"/>
      <c r="C69" s="80"/>
      <c r="D69" s="79"/>
      <c r="E69" s="79" t="s">
        <v>3133</v>
      </c>
      <c r="F69" s="79"/>
      <c r="G69" s="79"/>
      <c r="H69" s="79"/>
      <c r="I69" s="79"/>
      <c r="J69" s="79" t="s">
        <v>1848</v>
      </c>
      <c r="K69" s="79" t="s">
        <v>1848</v>
      </c>
      <c r="L69" s="79"/>
      <c r="M69" s="79"/>
      <c r="N69" s="79"/>
      <c r="O69" s="79"/>
      <c r="P69" s="79"/>
      <c r="Q69" s="79"/>
      <c r="R69" s="79" t="s">
        <v>1849</v>
      </c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 t="s">
        <v>198</v>
      </c>
      <c r="BB69" s="2" t="s">
        <v>3134</v>
      </c>
      <c r="BC69" s="2" t="s">
        <v>3134</v>
      </c>
      <c r="BD69" s="2" t="s">
        <v>3134</v>
      </c>
      <c r="BE69" s="2" t="s">
        <v>3134</v>
      </c>
      <c r="BF69" s="2"/>
      <c r="BG69" s="2" t="s">
        <v>3134</v>
      </c>
      <c r="BH69" s="2" t="s">
        <v>3134</v>
      </c>
      <c r="BI69" s="2" t="s">
        <v>199</v>
      </c>
      <c r="BJ69" s="2" t="s">
        <v>3134</v>
      </c>
      <c r="BK69" s="2"/>
      <c r="BL69" s="2" t="s">
        <v>3134</v>
      </c>
      <c r="BM69" s="79"/>
      <c r="BN69" s="2" t="s">
        <v>1172</v>
      </c>
      <c r="BO69" s="2" t="s">
        <v>1172</v>
      </c>
      <c r="BP69" s="2"/>
      <c r="BQ69" s="2" t="s">
        <v>1172</v>
      </c>
      <c r="BR69" s="79" t="s">
        <v>3135</v>
      </c>
      <c r="BS69" s="79" t="s">
        <v>3135</v>
      </c>
      <c r="BT69" s="28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2"/>
      <c r="DD69" s="2"/>
      <c r="DE69" s="2"/>
      <c r="DF69" s="79"/>
      <c r="DG69" s="2" t="s">
        <v>1458</v>
      </c>
      <c r="DH69" s="2" t="s">
        <v>1458</v>
      </c>
      <c r="DI69" s="2" t="s">
        <v>1458</v>
      </c>
      <c r="DJ69" s="2" t="s">
        <v>1458</v>
      </c>
      <c r="DK69" s="2" t="s">
        <v>1458</v>
      </c>
      <c r="DL69" s="2" t="s">
        <v>1458</v>
      </c>
      <c r="DM69" s="2" t="s">
        <v>1458</v>
      </c>
      <c r="DN69" s="2" t="s">
        <v>1458</v>
      </c>
      <c r="DO69" s="2" t="s">
        <v>3136</v>
      </c>
      <c r="DP69" s="79"/>
      <c r="DQ69" s="79"/>
      <c r="DR69" s="81"/>
      <c r="DS69" s="79"/>
      <c r="DT69" s="79"/>
      <c r="DU69" s="79"/>
    </row>
    <row r="70" spans="1:125" s="82" customFormat="1" ht="22.5">
      <c r="A70" s="79"/>
      <c r="B70" s="80"/>
      <c r="C70" s="80"/>
      <c r="D70" s="79"/>
      <c r="E70" s="79"/>
      <c r="F70" s="79"/>
      <c r="G70" s="79"/>
      <c r="H70" s="79"/>
      <c r="I70" s="79"/>
      <c r="J70" s="79" t="s">
        <v>879</v>
      </c>
      <c r="K70" s="79" t="s">
        <v>879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 t="s">
        <v>880</v>
      </c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79"/>
      <c r="BN70" s="2"/>
      <c r="BO70" s="2"/>
      <c r="BP70" s="2"/>
      <c r="BQ70" s="2"/>
      <c r="BR70" s="79"/>
      <c r="BS70" s="79"/>
      <c r="BT70" s="28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2"/>
      <c r="DH70" s="2"/>
      <c r="DI70" s="2"/>
      <c r="DJ70" s="2"/>
      <c r="DK70" s="2"/>
      <c r="DL70" s="2"/>
      <c r="DM70" s="2"/>
      <c r="DN70" s="2"/>
      <c r="DO70" s="2"/>
      <c r="DP70" s="79"/>
      <c r="DQ70" s="79"/>
      <c r="DR70" s="81"/>
      <c r="DS70" s="79"/>
      <c r="DT70" s="79"/>
      <c r="DU70" s="79"/>
    </row>
    <row r="71" spans="1:125" s="82" customFormat="1" ht="18.75" customHeight="1">
      <c r="A71" s="79"/>
      <c r="B71" s="80"/>
      <c r="C71" s="80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 t="s">
        <v>3137</v>
      </c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79"/>
      <c r="BN71" s="2"/>
      <c r="BO71" s="2"/>
      <c r="BP71" s="2"/>
      <c r="BQ71" s="2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2"/>
      <c r="DH71" s="2"/>
      <c r="DI71" s="2"/>
      <c r="DJ71" s="2"/>
      <c r="DK71" s="2"/>
      <c r="DL71" s="2"/>
      <c r="DM71" s="2"/>
      <c r="DN71" s="2"/>
      <c r="DO71" s="2"/>
      <c r="DP71" s="79"/>
      <c r="DQ71" s="79"/>
      <c r="DR71" s="81"/>
      <c r="DS71" s="79"/>
      <c r="DT71" s="79"/>
      <c r="DU71" s="79"/>
    </row>
    <row r="72" spans="1:125" ht="18.75" customHeight="1">
      <c r="A72" s="9"/>
      <c r="B72" s="83"/>
      <c r="C72" s="8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2"/>
      <c r="AW72" s="2"/>
      <c r="AX72" s="2"/>
      <c r="AY72" s="2"/>
      <c r="AZ72" s="2"/>
      <c r="BA72" s="9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2"/>
      <c r="DH72" s="2"/>
      <c r="DI72" s="2"/>
      <c r="DJ72" s="2"/>
      <c r="DK72" s="2"/>
      <c r="DL72" s="2"/>
      <c r="DM72" s="2"/>
      <c r="DN72" s="2"/>
      <c r="DO72" s="2"/>
      <c r="DP72" s="9"/>
      <c r="DQ72" s="9"/>
      <c r="DR72" s="19"/>
      <c r="DU72" s="2"/>
    </row>
    <row r="73" spans="1:125" ht="18.75" customHeight="1">
      <c r="A73" s="9"/>
      <c r="B73" s="83"/>
      <c r="C73" s="8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2"/>
      <c r="DH73" s="2"/>
      <c r="DI73" s="2"/>
      <c r="DJ73" s="2"/>
      <c r="DK73" s="2"/>
      <c r="DL73" s="2"/>
      <c r="DM73" s="2"/>
      <c r="DN73" s="2"/>
      <c r="DO73" s="2"/>
      <c r="DP73" s="9"/>
      <c r="DQ73" s="9"/>
      <c r="DR73" s="19"/>
      <c r="DU73" s="2"/>
    </row>
    <row r="74" spans="1:125" ht="18.75" customHeight="1">
      <c r="A74" s="9"/>
      <c r="B74" s="83"/>
      <c r="C74" s="8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3"/>
      <c r="DH74" s="3"/>
      <c r="DI74" s="3"/>
      <c r="DJ74" s="3"/>
      <c r="DK74" s="3"/>
      <c r="DL74" s="3"/>
      <c r="DM74" s="3"/>
      <c r="DN74" s="3"/>
      <c r="DO74" s="3"/>
      <c r="DP74" s="9"/>
      <c r="DQ74" s="9"/>
      <c r="DR74" s="19"/>
      <c r="DU74" s="2"/>
    </row>
    <row r="75" spans="1:125" ht="18.75" customHeight="1">
      <c r="A75" s="9"/>
      <c r="B75" s="83"/>
      <c r="C75" s="8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19"/>
      <c r="DU75" s="2"/>
    </row>
    <row r="76" spans="1:125" ht="18.75" customHeight="1">
      <c r="A76" s="9"/>
      <c r="B76" s="83"/>
      <c r="C76" s="8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19"/>
      <c r="DU76" s="2"/>
    </row>
    <row r="77" spans="1:125" ht="18.75" customHeight="1">
      <c r="A77" s="9"/>
      <c r="B77" s="83"/>
      <c r="C77" s="8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19"/>
      <c r="DU77" s="2"/>
    </row>
    <row r="78" spans="1:125" ht="18.75" customHeight="1">
      <c r="A78" s="9"/>
      <c r="B78" s="83"/>
      <c r="C78" s="8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19"/>
      <c r="DU78" s="2"/>
    </row>
    <row r="79" spans="1:125" ht="18.75" customHeight="1">
      <c r="A79" s="9"/>
      <c r="B79" s="83"/>
      <c r="C79" s="8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19"/>
      <c r="DU79" s="2"/>
    </row>
    <row r="80" spans="48:73" ht="18.75" customHeight="1">
      <c r="AV80" s="3"/>
      <c r="AW80" s="3"/>
      <c r="AX80" s="3"/>
      <c r="AY80" s="3"/>
      <c r="AZ80" s="3"/>
      <c r="BA80" s="3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"/>
      <c r="BN80" s="2"/>
      <c r="BO80" s="2"/>
      <c r="BP80" s="2"/>
      <c r="BQ80" s="2"/>
      <c r="BR80" s="3"/>
      <c r="BS80" s="3"/>
      <c r="BT80" s="3"/>
      <c r="BU80" s="3"/>
    </row>
    <row r="81" spans="48:73" ht="18.75" customHeight="1">
      <c r="AV81" s="3"/>
      <c r="AW81" s="3"/>
      <c r="AX81" s="3"/>
      <c r="AY81" s="3"/>
      <c r="AZ81" s="3"/>
      <c r="BA81" s="3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"/>
      <c r="BN81" s="2"/>
      <c r="BO81" s="2"/>
      <c r="BP81" s="2"/>
      <c r="BQ81" s="2"/>
      <c r="BR81" s="3"/>
      <c r="BS81" s="3"/>
      <c r="BT81" s="3"/>
      <c r="BU81" s="3"/>
    </row>
    <row r="82" spans="48:73" ht="18.75" customHeight="1">
      <c r="AV82" s="3"/>
      <c r="AW82" s="3"/>
      <c r="AX82" s="3"/>
      <c r="AY82" s="3"/>
      <c r="AZ82" s="3"/>
      <c r="BA82" s="3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"/>
      <c r="BN82" s="2"/>
      <c r="BO82" s="2"/>
      <c r="BP82" s="2"/>
      <c r="BQ82" s="2"/>
      <c r="BR82" s="3"/>
      <c r="BS82" s="3"/>
      <c r="BT82" s="3"/>
      <c r="BU82" s="3"/>
    </row>
    <row r="83" spans="48:73" ht="18.75" customHeight="1">
      <c r="AV83" s="3"/>
      <c r="AW83" s="3"/>
      <c r="AX83" s="3"/>
      <c r="AY83" s="3"/>
      <c r="AZ83" s="3"/>
      <c r="BA83" s="3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2"/>
      <c r="BO83" s="2"/>
      <c r="BP83" s="2"/>
      <c r="BQ83" s="2"/>
      <c r="BR83" s="3"/>
      <c r="BS83" s="3"/>
      <c r="BT83" s="3"/>
      <c r="BU83" s="3"/>
    </row>
    <row r="84" spans="48:73" ht="18.75" customHeight="1">
      <c r="AV84" s="3"/>
      <c r="AW84" s="3"/>
      <c r="AX84" s="3"/>
      <c r="AY84" s="3"/>
      <c r="AZ84" s="3"/>
      <c r="BA84" s="3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3"/>
      <c r="BN84" s="2"/>
      <c r="BO84" s="2"/>
      <c r="BP84" s="2"/>
      <c r="BQ84" s="2"/>
      <c r="BR84" s="3"/>
      <c r="BS84" s="3"/>
      <c r="BT84" s="3"/>
      <c r="BU84" s="3"/>
    </row>
    <row r="85" spans="48:73" ht="18.75" customHeight="1">
      <c r="AV85" s="3"/>
      <c r="AW85" s="3"/>
      <c r="AX85" s="3"/>
      <c r="AY85" s="3"/>
      <c r="AZ85" s="3"/>
      <c r="BA85" s="3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3"/>
      <c r="BN85" s="2"/>
      <c r="BO85" s="2"/>
      <c r="BP85" s="2"/>
      <c r="BQ85" s="2"/>
      <c r="BR85" s="3"/>
      <c r="BS85" s="3"/>
      <c r="BT85" s="3"/>
      <c r="BU85" s="3"/>
    </row>
    <row r="86" spans="48:73" ht="18.75" customHeight="1">
      <c r="AV86" s="3"/>
      <c r="AW86" s="3"/>
      <c r="AX86" s="3"/>
      <c r="AY86" s="3"/>
      <c r="AZ86" s="3"/>
      <c r="BA86" s="3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3"/>
      <c r="BN86" s="2"/>
      <c r="BO86" s="2"/>
      <c r="BP86" s="2"/>
      <c r="BQ86" s="2"/>
      <c r="BR86" s="3"/>
      <c r="BS86" s="3"/>
      <c r="BT86" s="3"/>
      <c r="BU86" s="3"/>
    </row>
    <row r="87" spans="48:73" ht="18.75" customHeight="1">
      <c r="AV87" s="3"/>
      <c r="AW87" s="3"/>
      <c r="AX87" s="3"/>
      <c r="AY87" s="3"/>
      <c r="AZ87" s="3"/>
      <c r="BA87" s="3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3"/>
      <c r="BN87" s="2"/>
      <c r="BO87" s="2"/>
      <c r="BP87" s="2"/>
      <c r="BQ87" s="2"/>
      <c r="BR87" s="3"/>
      <c r="BS87" s="3"/>
      <c r="BT87" s="3"/>
      <c r="BU87" s="3"/>
    </row>
    <row r="88" spans="48:73" ht="18.75" customHeight="1">
      <c r="AV88" s="3"/>
      <c r="AW88" s="3"/>
      <c r="AX88" s="3"/>
      <c r="AY88" s="3"/>
      <c r="AZ88" s="3"/>
      <c r="BA88" s="3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3"/>
      <c r="BN88" s="2"/>
      <c r="BO88" s="2"/>
      <c r="BP88" s="2"/>
      <c r="BQ88" s="2"/>
      <c r="BR88" s="3"/>
      <c r="BS88" s="3"/>
      <c r="BT88" s="3"/>
      <c r="BU88" s="3"/>
    </row>
    <row r="89" spans="48:73" ht="18.75" customHeight="1">
      <c r="AV89" s="3"/>
      <c r="AW89" s="3"/>
      <c r="AX89" s="3"/>
      <c r="AY89" s="3"/>
      <c r="AZ89" s="3"/>
      <c r="BA89" s="3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3"/>
      <c r="BN89" s="2"/>
      <c r="BO89" s="2"/>
      <c r="BP89" s="2"/>
      <c r="BQ89" s="2"/>
      <c r="BR89" s="3"/>
      <c r="BS89" s="3"/>
      <c r="BT89" s="3"/>
      <c r="BU89" s="3"/>
    </row>
    <row r="90" spans="48:73" ht="18.75" customHeight="1">
      <c r="AV90" s="3"/>
      <c r="AW90" s="3"/>
      <c r="AX90" s="3"/>
      <c r="AY90" s="3"/>
      <c r="AZ90" s="3"/>
      <c r="BA90" s="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3"/>
      <c r="BN90" s="2"/>
      <c r="BO90" s="2"/>
      <c r="BP90" s="2"/>
      <c r="BQ90" s="2"/>
      <c r="BR90" s="3"/>
      <c r="BS90" s="3"/>
      <c r="BT90" s="3"/>
      <c r="BU90" s="3"/>
    </row>
    <row r="91" spans="48:73" ht="18.75" customHeight="1">
      <c r="AV91" s="3"/>
      <c r="AW91" s="3"/>
      <c r="AX91" s="3"/>
      <c r="AY91" s="3"/>
      <c r="AZ91" s="3"/>
      <c r="BA91" s="3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3"/>
      <c r="BN91" s="2"/>
      <c r="BO91" s="2"/>
      <c r="BP91" s="2"/>
      <c r="BQ91" s="2"/>
      <c r="BR91" s="3"/>
      <c r="BS91" s="3"/>
      <c r="BT91" s="3"/>
      <c r="BU91" s="3"/>
    </row>
    <row r="92" spans="48:73" ht="18.75" customHeight="1">
      <c r="AV92" s="3"/>
      <c r="AW92" s="3"/>
      <c r="AX92" s="3"/>
      <c r="AY92" s="3"/>
      <c r="AZ92" s="3"/>
      <c r="BA92" s="3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"/>
      <c r="BN92" s="2"/>
      <c r="BO92" s="2"/>
      <c r="BP92" s="2"/>
      <c r="BQ92" s="2"/>
      <c r="BR92" s="3"/>
      <c r="BS92" s="3"/>
      <c r="BT92" s="3"/>
      <c r="BU92" s="3"/>
    </row>
    <row r="93" spans="48:73" ht="18.75" customHeight="1">
      <c r="AV93" s="3"/>
      <c r="AW93" s="3"/>
      <c r="AX93" s="3"/>
      <c r="AY93" s="3"/>
      <c r="AZ93" s="3"/>
      <c r="BA93" s="3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"/>
      <c r="BN93" s="2"/>
      <c r="BO93" s="2"/>
      <c r="BP93" s="2"/>
      <c r="BQ93" s="2"/>
      <c r="BR93" s="3"/>
      <c r="BS93" s="3"/>
      <c r="BT93" s="3"/>
      <c r="BU93" s="3"/>
    </row>
    <row r="94" spans="48:73" ht="18.75" customHeight="1">
      <c r="AV94" s="3"/>
      <c r="AW94" s="3"/>
      <c r="AX94" s="3"/>
      <c r="AY94" s="3"/>
      <c r="AZ94" s="3"/>
      <c r="BA94" s="3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2"/>
      <c r="BO94" s="2"/>
      <c r="BP94" s="2"/>
      <c r="BQ94" s="2"/>
      <c r="BR94" s="3"/>
      <c r="BS94" s="3"/>
      <c r="BT94" s="3"/>
      <c r="BU94" s="3"/>
    </row>
    <row r="95" spans="48:73" ht="18.75" customHeight="1">
      <c r="AV95" s="3"/>
      <c r="AW95" s="3"/>
      <c r="AX95" s="3"/>
      <c r="AY95" s="3"/>
      <c r="AZ95" s="3"/>
      <c r="BA95" s="3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"/>
      <c r="BN95" s="2"/>
      <c r="BO95" s="2"/>
      <c r="BP95" s="2"/>
      <c r="BQ95" s="2"/>
      <c r="BR95" s="3"/>
      <c r="BS95" s="3"/>
      <c r="BT95" s="3"/>
      <c r="BU95" s="3"/>
    </row>
    <row r="96" spans="48:73" ht="18.75" customHeight="1">
      <c r="AV96" s="3"/>
      <c r="AW96" s="3"/>
      <c r="AX96" s="3"/>
      <c r="AY96" s="3"/>
      <c r="AZ96" s="3"/>
      <c r="BA96" s="3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"/>
      <c r="BN96" s="2"/>
      <c r="BO96" s="2"/>
      <c r="BP96" s="2"/>
      <c r="BQ96" s="2"/>
      <c r="BR96" s="3"/>
      <c r="BS96" s="3"/>
      <c r="BT96" s="3"/>
      <c r="BU96" s="3"/>
    </row>
    <row r="97" spans="48:73" ht="18.75" customHeight="1">
      <c r="AV97" s="3"/>
      <c r="AW97" s="3"/>
      <c r="AX97" s="3"/>
      <c r="AY97" s="3"/>
      <c r="AZ97" s="3"/>
      <c r="BA97" s="3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"/>
      <c r="BN97" s="2"/>
      <c r="BO97" s="2"/>
      <c r="BP97" s="2"/>
      <c r="BQ97" s="2"/>
      <c r="BR97" s="3"/>
      <c r="BS97" s="3"/>
      <c r="BT97" s="3"/>
      <c r="BU97" s="3"/>
    </row>
    <row r="98" spans="48:73" ht="18.75" customHeight="1">
      <c r="AV98" s="3"/>
      <c r="AW98" s="3"/>
      <c r="AX98" s="3"/>
      <c r="AY98" s="3"/>
      <c r="AZ98" s="3"/>
      <c r="BA98" s="3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"/>
      <c r="BN98" s="2"/>
      <c r="BO98" s="2"/>
      <c r="BP98" s="2"/>
      <c r="BQ98" s="2"/>
      <c r="BR98" s="3"/>
      <c r="BS98" s="3"/>
      <c r="BT98" s="3"/>
      <c r="BU98" s="3"/>
    </row>
    <row r="99" spans="48:73" ht="18.75" customHeight="1">
      <c r="AV99" s="3"/>
      <c r="AW99" s="3"/>
      <c r="AX99" s="3"/>
      <c r="AY99" s="3"/>
      <c r="AZ99" s="3"/>
      <c r="BA99" s="3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"/>
      <c r="BN99" s="2"/>
      <c r="BO99" s="2"/>
      <c r="BP99" s="2"/>
      <c r="BQ99" s="2"/>
      <c r="BR99" s="3"/>
      <c r="BS99" s="3"/>
      <c r="BT99" s="3"/>
      <c r="BU99" s="3"/>
    </row>
    <row r="100" spans="48:73" ht="18.75" customHeight="1">
      <c r="AV100" s="3"/>
      <c r="AW100" s="3"/>
      <c r="AX100" s="3"/>
      <c r="AY100" s="3"/>
      <c r="AZ100" s="3"/>
      <c r="BA100" s="3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"/>
      <c r="BN100" s="2"/>
      <c r="BO100" s="2"/>
      <c r="BP100" s="2"/>
      <c r="BQ100" s="2"/>
      <c r="BR100" s="3"/>
      <c r="BS100" s="3"/>
      <c r="BT100" s="3"/>
      <c r="BU100" s="3"/>
    </row>
    <row r="101" spans="48:73" ht="18.75" customHeight="1">
      <c r="AV101" s="3"/>
      <c r="AW101" s="3"/>
      <c r="AX101" s="3"/>
      <c r="AY101" s="3"/>
      <c r="AZ101" s="3"/>
      <c r="BA101" s="3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"/>
      <c r="BN101" s="2"/>
      <c r="BO101" s="2"/>
      <c r="BP101" s="2"/>
      <c r="BQ101" s="2"/>
      <c r="BR101" s="3"/>
      <c r="BS101" s="3"/>
      <c r="BT101" s="3"/>
      <c r="BU101" s="3"/>
    </row>
    <row r="102" spans="48:73" ht="18.75" customHeight="1">
      <c r="AV102" s="3"/>
      <c r="AW102" s="3"/>
      <c r="AX102" s="3"/>
      <c r="AY102" s="3"/>
      <c r="AZ102" s="3"/>
      <c r="BA102" s="3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"/>
      <c r="BN102" s="2"/>
      <c r="BO102" s="2"/>
      <c r="BP102" s="2"/>
      <c r="BQ102" s="2"/>
      <c r="BR102" s="3"/>
      <c r="BS102" s="3"/>
      <c r="BT102" s="3"/>
      <c r="BU102" s="3"/>
    </row>
    <row r="103" spans="48:73" ht="18.75" customHeight="1">
      <c r="AV103" s="3"/>
      <c r="AW103" s="3"/>
      <c r="AX103" s="3"/>
      <c r="AY103" s="3"/>
      <c r="AZ103" s="3"/>
      <c r="BA103" s="3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"/>
      <c r="BN103" s="2"/>
      <c r="BO103" s="2"/>
      <c r="BP103" s="2"/>
      <c r="BQ103" s="2"/>
      <c r="BR103" s="3"/>
      <c r="BS103" s="3"/>
      <c r="BT103" s="3"/>
      <c r="BU103" s="3"/>
    </row>
    <row r="104" spans="48:73" ht="18.75" customHeight="1">
      <c r="AV104" s="3"/>
      <c r="AW104" s="3"/>
      <c r="AX104" s="3"/>
      <c r="AY104" s="3"/>
      <c r="AZ104" s="3"/>
      <c r="BA104" s="3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3"/>
      <c r="BN104" s="2"/>
      <c r="BO104" s="2"/>
      <c r="BP104" s="2"/>
      <c r="BQ104" s="2"/>
      <c r="BR104" s="3"/>
      <c r="BS104" s="3"/>
      <c r="BT104" s="3"/>
      <c r="BU104" s="3"/>
    </row>
    <row r="105" spans="48:73" ht="18.75" customHeight="1">
      <c r="AV105" s="3"/>
      <c r="AW105" s="3"/>
      <c r="AX105" s="3"/>
      <c r="AY105" s="3"/>
      <c r="AZ105" s="3"/>
      <c r="BA105" s="3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3"/>
      <c r="BN105" s="2"/>
      <c r="BO105" s="2"/>
      <c r="BP105" s="2"/>
      <c r="BQ105" s="2"/>
      <c r="BR105" s="3"/>
      <c r="BS105" s="3"/>
      <c r="BT105" s="3"/>
      <c r="BU105" s="3"/>
    </row>
    <row r="106" spans="48:73" ht="18.75" customHeight="1">
      <c r="AV106" s="3"/>
      <c r="AW106" s="3"/>
      <c r="AX106" s="3"/>
      <c r="AY106" s="3"/>
      <c r="AZ106" s="3"/>
      <c r="BA106" s="3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3"/>
      <c r="BN106" s="2"/>
      <c r="BO106" s="2"/>
      <c r="BP106" s="2"/>
      <c r="BQ106" s="2"/>
      <c r="BR106" s="3"/>
      <c r="BS106" s="3"/>
      <c r="BT106" s="3"/>
      <c r="BU106" s="3"/>
    </row>
    <row r="107" spans="48:73" ht="18.75" customHeight="1">
      <c r="AV107" s="3"/>
      <c r="AW107" s="3"/>
      <c r="AX107" s="3"/>
      <c r="AY107" s="3"/>
      <c r="AZ107" s="3"/>
      <c r="BA107" s="3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3"/>
      <c r="BN107" s="2"/>
      <c r="BO107" s="2"/>
      <c r="BP107" s="2"/>
      <c r="BQ107" s="2"/>
      <c r="BR107" s="3"/>
      <c r="BS107" s="3"/>
      <c r="BT107" s="3"/>
      <c r="BU107" s="3"/>
    </row>
    <row r="108" spans="48:73" ht="18.75" customHeight="1">
      <c r="AV108" s="3"/>
      <c r="AW108" s="3"/>
      <c r="AX108" s="3"/>
      <c r="AY108" s="3"/>
      <c r="AZ108" s="3"/>
      <c r="BA108" s="3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3"/>
      <c r="BN108" s="2"/>
      <c r="BO108" s="2"/>
      <c r="BP108" s="2"/>
      <c r="BQ108" s="2"/>
      <c r="BR108" s="3"/>
      <c r="BS108" s="3"/>
      <c r="BT108" s="3"/>
      <c r="BU108" s="3"/>
    </row>
    <row r="109" spans="48:73" ht="18.75" customHeight="1">
      <c r="AV109" s="3"/>
      <c r="AW109" s="3"/>
      <c r="AX109" s="3"/>
      <c r="AY109" s="3"/>
      <c r="AZ109" s="3"/>
      <c r="BA109" s="3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3"/>
      <c r="BN109" s="2"/>
      <c r="BO109" s="2"/>
      <c r="BP109" s="2"/>
      <c r="BQ109" s="2"/>
      <c r="BR109" s="3"/>
      <c r="BS109" s="3"/>
      <c r="BT109" s="3"/>
      <c r="BU109" s="3"/>
    </row>
    <row r="110" spans="48:73" ht="18.75" customHeight="1">
      <c r="AV110" s="3"/>
      <c r="AW110" s="3"/>
      <c r="AX110" s="3"/>
      <c r="AY110" s="3"/>
      <c r="AZ110" s="3"/>
      <c r="BA110" s="3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"/>
      <c r="BN110" s="2"/>
      <c r="BO110" s="2"/>
      <c r="BP110" s="2"/>
      <c r="BQ110" s="2"/>
      <c r="BR110" s="3"/>
      <c r="BS110" s="3"/>
      <c r="BT110" s="3"/>
      <c r="BU110" s="3"/>
    </row>
    <row r="111" spans="48:73" ht="18.75" customHeight="1">
      <c r="AV111" s="3"/>
      <c r="AW111" s="3"/>
      <c r="AX111" s="3"/>
      <c r="AY111" s="3"/>
      <c r="AZ111" s="3"/>
      <c r="BA111" s="3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"/>
      <c r="BN111" s="2"/>
      <c r="BO111" s="2"/>
      <c r="BP111" s="2"/>
      <c r="BQ111" s="2"/>
      <c r="BR111" s="3"/>
      <c r="BS111" s="3"/>
      <c r="BT111" s="3"/>
      <c r="BU111" s="3"/>
    </row>
    <row r="112" spans="48:73" ht="18.75" customHeight="1">
      <c r="AV112" s="3"/>
      <c r="AW112" s="3"/>
      <c r="AX112" s="3"/>
      <c r="AY112" s="3"/>
      <c r="AZ112" s="3"/>
      <c r="BA112" s="3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"/>
      <c r="BN112" s="2"/>
      <c r="BO112" s="2"/>
      <c r="BP112" s="2"/>
      <c r="BQ112" s="2"/>
      <c r="BR112" s="3"/>
      <c r="BS112" s="3"/>
      <c r="BT112" s="3"/>
      <c r="BU112" s="3"/>
    </row>
    <row r="113" spans="48:73" ht="18.75" customHeight="1">
      <c r="AV113" s="3"/>
      <c r="AW113" s="3"/>
      <c r="AX113" s="3"/>
      <c r="AY113" s="3"/>
      <c r="AZ113" s="3"/>
      <c r="BA113" s="3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"/>
      <c r="BN113" s="2"/>
      <c r="BO113" s="2"/>
      <c r="BP113" s="2"/>
      <c r="BQ113" s="2"/>
      <c r="BR113" s="3"/>
      <c r="BS113" s="3"/>
      <c r="BT113" s="3"/>
      <c r="BU113" s="3"/>
    </row>
    <row r="114" spans="48:73" ht="18.75" customHeight="1">
      <c r="AV114" s="3"/>
      <c r="AW114" s="3"/>
      <c r="AX114" s="3"/>
      <c r="AY114" s="3"/>
      <c r="AZ114" s="3"/>
      <c r="BA114" s="3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"/>
      <c r="BN114" s="2"/>
      <c r="BO114" s="2"/>
      <c r="BP114" s="2"/>
      <c r="BQ114" s="2"/>
      <c r="BR114" s="3"/>
      <c r="BS114" s="3"/>
      <c r="BT114" s="3"/>
      <c r="BU114" s="3"/>
    </row>
    <row r="115" spans="48:73" ht="18.75" customHeight="1">
      <c r="AV115" s="3"/>
      <c r="AW115" s="3"/>
      <c r="AX115" s="3"/>
      <c r="AY115" s="3"/>
      <c r="AZ115" s="3"/>
      <c r="BA115" s="3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"/>
      <c r="BN115" s="2"/>
      <c r="BO115" s="2"/>
      <c r="BP115" s="2"/>
      <c r="BQ115" s="2"/>
      <c r="BR115" s="3"/>
      <c r="BS115" s="3"/>
      <c r="BT115" s="3"/>
      <c r="BU115" s="3"/>
    </row>
    <row r="116" spans="48:73" ht="18.75" customHeight="1">
      <c r="AV116" s="3"/>
      <c r="AW116" s="3"/>
      <c r="AX116" s="3"/>
      <c r="AY116" s="3"/>
      <c r="AZ116" s="3"/>
      <c r="BA116" s="3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"/>
      <c r="BN116" s="2"/>
      <c r="BO116" s="2"/>
      <c r="BP116" s="2"/>
      <c r="BQ116" s="2"/>
      <c r="BR116" s="3"/>
      <c r="BS116" s="3"/>
      <c r="BT116" s="3"/>
      <c r="BU116" s="3"/>
    </row>
    <row r="117" spans="48:73" ht="18.75" customHeight="1">
      <c r="AV117" s="3"/>
      <c r="AW117" s="3"/>
      <c r="AX117" s="3"/>
      <c r="AY117" s="3"/>
      <c r="AZ117" s="3"/>
      <c r="BA117" s="3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"/>
      <c r="BN117" s="2"/>
      <c r="BO117" s="2"/>
      <c r="BP117" s="2"/>
      <c r="BQ117" s="2"/>
      <c r="BR117" s="3"/>
      <c r="BS117" s="3"/>
      <c r="BT117" s="3"/>
      <c r="BU117" s="3"/>
    </row>
    <row r="118" spans="48:73" ht="18.75" customHeight="1">
      <c r="AV118" s="3"/>
      <c r="AW118" s="3"/>
      <c r="AX118" s="3"/>
      <c r="AY118" s="3"/>
      <c r="AZ118" s="3"/>
      <c r="BA118" s="3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"/>
      <c r="BN118" s="2"/>
      <c r="BO118" s="2"/>
      <c r="BP118" s="2"/>
      <c r="BQ118" s="2"/>
      <c r="BR118" s="3"/>
      <c r="BS118" s="3"/>
      <c r="BT118" s="3"/>
      <c r="BU118" s="3"/>
    </row>
    <row r="119" spans="48:73" ht="18.75" customHeight="1">
      <c r="AV119" s="3"/>
      <c r="AW119" s="3"/>
      <c r="AX119" s="3"/>
      <c r="AY119" s="3"/>
      <c r="AZ119" s="3"/>
      <c r="BA119" s="3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"/>
      <c r="BN119" s="2"/>
      <c r="BO119" s="2"/>
      <c r="BP119" s="2"/>
      <c r="BQ119" s="2"/>
      <c r="BR119" s="3"/>
      <c r="BS119" s="3"/>
      <c r="BT119" s="3"/>
      <c r="BU119" s="3"/>
    </row>
    <row r="120" spans="48:73" ht="18.75" customHeight="1">
      <c r="AV120" s="3"/>
      <c r="AW120" s="3"/>
      <c r="AX120" s="3"/>
      <c r="AY120" s="3"/>
      <c r="AZ120" s="3"/>
      <c r="BA120" s="3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3"/>
      <c r="BN120" s="2"/>
      <c r="BO120" s="2"/>
      <c r="BP120" s="2"/>
      <c r="BQ120" s="2"/>
      <c r="BR120" s="3"/>
      <c r="BS120" s="3"/>
      <c r="BT120" s="3"/>
      <c r="BU120" s="3"/>
    </row>
    <row r="121" spans="48:73" ht="18.75" customHeight="1">
      <c r="AV121" s="3"/>
      <c r="AW121" s="3"/>
      <c r="AX121" s="3"/>
      <c r="AY121" s="3"/>
      <c r="AZ121" s="3"/>
      <c r="BA121" s="3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3"/>
      <c r="BN121" s="2"/>
      <c r="BO121" s="2"/>
      <c r="BP121" s="2"/>
      <c r="BQ121" s="2"/>
      <c r="BR121" s="3"/>
      <c r="BS121" s="3"/>
      <c r="BT121" s="3"/>
      <c r="BU121" s="3"/>
    </row>
    <row r="122" spans="48:73" ht="18.75" customHeight="1">
      <c r="AV122" s="3"/>
      <c r="AW122" s="3"/>
      <c r="AX122" s="3"/>
      <c r="AY122" s="3"/>
      <c r="AZ122" s="3"/>
      <c r="BA122" s="3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3"/>
      <c r="BN122" s="2"/>
      <c r="BO122" s="2"/>
      <c r="BP122" s="2"/>
      <c r="BQ122" s="2"/>
      <c r="BR122" s="3"/>
      <c r="BS122" s="3"/>
      <c r="BT122" s="3"/>
      <c r="BU122" s="3"/>
    </row>
    <row r="123" spans="48:73" ht="18.75" customHeight="1">
      <c r="AV123" s="3"/>
      <c r="AW123" s="3"/>
      <c r="AX123" s="3"/>
      <c r="AY123" s="3"/>
      <c r="AZ123" s="3"/>
      <c r="BA123" s="3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3"/>
      <c r="BN123" s="2"/>
      <c r="BO123" s="2"/>
      <c r="BP123" s="2"/>
      <c r="BQ123" s="2"/>
      <c r="BR123" s="3"/>
      <c r="BS123" s="3"/>
      <c r="BT123" s="3"/>
      <c r="BU123" s="3"/>
    </row>
    <row r="124" spans="48:73" ht="18.75" customHeight="1">
      <c r="AV124" s="3"/>
      <c r="AW124" s="3"/>
      <c r="AX124" s="3"/>
      <c r="AY124" s="3"/>
      <c r="AZ124" s="3"/>
      <c r="BA124" s="3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3"/>
      <c r="BN124" s="2"/>
      <c r="BO124" s="2"/>
      <c r="BP124" s="2"/>
      <c r="BQ124" s="2"/>
      <c r="BR124" s="3"/>
      <c r="BS124" s="3"/>
      <c r="BT124" s="3"/>
      <c r="BU124" s="3"/>
    </row>
    <row r="125" spans="48:73" ht="18.75" customHeight="1">
      <c r="AV125" s="3"/>
      <c r="AW125" s="3"/>
      <c r="AX125" s="3"/>
      <c r="AY125" s="3"/>
      <c r="AZ125" s="3"/>
      <c r="BA125" s="3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3"/>
      <c r="BN125" s="2"/>
      <c r="BO125" s="2"/>
      <c r="BP125" s="2"/>
      <c r="BQ125" s="2"/>
      <c r="BR125" s="3"/>
      <c r="BS125" s="3"/>
      <c r="BT125" s="3"/>
      <c r="BU125" s="3"/>
    </row>
    <row r="126" spans="48:73" ht="18.75" customHeight="1">
      <c r="AV126" s="3"/>
      <c r="AW126" s="3"/>
      <c r="AX126" s="3"/>
      <c r="AY126" s="3"/>
      <c r="AZ126" s="3"/>
      <c r="BA126" s="3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3"/>
      <c r="BN126" s="2"/>
      <c r="BO126" s="2"/>
      <c r="BP126" s="2"/>
      <c r="BQ126" s="2"/>
      <c r="BR126" s="3"/>
      <c r="BS126" s="3"/>
      <c r="BT126" s="3"/>
      <c r="BU126" s="3"/>
    </row>
    <row r="127" spans="48:73" ht="18.75" customHeight="1">
      <c r="AV127" s="3"/>
      <c r="AW127" s="3"/>
      <c r="AX127" s="3"/>
      <c r="AY127" s="3"/>
      <c r="AZ127" s="3"/>
      <c r="BA127" s="3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3"/>
      <c r="BN127" s="2"/>
      <c r="BO127" s="2"/>
      <c r="BP127" s="2"/>
      <c r="BQ127" s="2"/>
      <c r="BR127" s="3"/>
      <c r="BS127" s="3"/>
      <c r="BT127" s="3"/>
      <c r="BU127" s="3"/>
    </row>
    <row r="128" spans="48:73" ht="18.75" customHeight="1">
      <c r="AV128" s="3"/>
      <c r="AW128" s="3"/>
      <c r="AX128" s="3"/>
      <c r="AY128" s="3"/>
      <c r="AZ128" s="3"/>
      <c r="BA128" s="3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"/>
      <c r="BN128" s="2"/>
      <c r="BO128" s="2"/>
      <c r="BP128" s="2"/>
      <c r="BQ128" s="2"/>
      <c r="BR128" s="3"/>
      <c r="BS128" s="3"/>
      <c r="BT128" s="3"/>
      <c r="BU128" s="3"/>
    </row>
    <row r="129" spans="48:73" ht="18.75" customHeight="1">
      <c r="AV129" s="3"/>
      <c r="AW129" s="3"/>
      <c r="AX129" s="3"/>
      <c r="AY129" s="3"/>
      <c r="AZ129" s="3"/>
      <c r="BA129" s="3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"/>
      <c r="BN129" s="2"/>
      <c r="BO129" s="2"/>
      <c r="BP129" s="2"/>
      <c r="BQ129" s="2"/>
      <c r="BR129" s="3"/>
      <c r="BS129" s="3"/>
      <c r="BT129" s="3"/>
      <c r="BU129" s="3"/>
    </row>
    <row r="130" spans="48:73" ht="18.75" customHeight="1">
      <c r="AV130" s="3"/>
      <c r="AW130" s="3"/>
      <c r="AX130" s="3"/>
      <c r="AY130" s="3"/>
      <c r="AZ130" s="3"/>
      <c r="BA130" s="3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"/>
      <c r="BN130" s="2"/>
      <c r="BO130" s="2"/>
      <c r="BP130" s="2"/>
      <c r="BQ130" s="2"/>
      <c r="BR130" s="3"/>
      <c r="BS130" s="3"/>
      <c r="BT130" s="3"/>
      <c r="BU130" s="3"/>
    </row>
    <row r="131" spans="48:73" ht="18.75" customHeight="1">
      <c r="AV131" s="3"/>
      <c r="AW131" s="3"/>
      <c r="AX131" s="3"/>
      <c r="AY131" s="3"/>
      <c r="AZ131" s="3"/>
      <c r="BA131" s="3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"/>
      <c r="BN131" s="2"/>
      <c r="BO131" s="2"/>
      <c r="BP131" s="2"/>
      <c r="BQ131" s="2"/>
      <c r="BR131" s="3"/>
      <c r="BS131" s="3"/>
      <c r="BT131" s="3"/>
      <c r="BU131" s="3"/>
    </row>
    <row r="132" spans="48:73" ht="18.75" customHeight="1">
      <c r="AV132" s="3"/>
      <c r="AW132" s="3"/>
      <c r="AX132" s="3"/>
      <c r="AY132" s="3"/>
      <c r="AZ132" s="3"/>
      <c r="BA132" s="3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"/>
      <c r="BN132" s="2"/>
      <c r="BO132" s="2"/>
      <c r="BP132" s="2"/>
      <c r="BQ132" s="2"/>
      <c r="BR132" s="3"/>
      <c r="BS132" s="3"/>
      <c r="BT132" s="3"/>
      <c r="BU132" s="3"/>
    </row>
    <row r="133" spans="48:73" ht="18.75" customHeight="1">
      <c r="AV133" s="3"/>
      <c r="AW133" s="3"/>
      <c r="AX133" s="3"/>
      <c r="AY133" s="3"/>
      <c r="AZ133" s="3"/>
      <c r="BA133" s="3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"/>
      <c r="BN133" s="2"/>
      <c r="BO133" s="2"/>
      <c r="BP133" s="2"/>
      <c r="BQ133" s="2"/>
      <c r="BR133" s="3"/>
      <c r="BS133" s="3"/>
      <c r="BT133" s="3"/>
      <c r="BU133" s="3"/>
    </row>
    <row r="134" spans="48:73" ht="18.75" customHeight="1">
      <c r="AV134" s="3"/>
      <c r="AW134" s="3"/>
      <c r="AX134" s="3"/>
      <c r="AY134" s="3"/>
      <c r="AZ134" s="3"/>
      <c r="BA134" s="3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"/>
      <c r="BN134" s="2"/>
      <c r="BO134" s="2"/>
      <c r="BP134" s="2"/>
      <c r="BQ134" s="2"/>
      <c r="BR134" s="3"/>
      <c r="BS134" s="3"/>
      <c r="BT134" s="3"/>
      <c r="BU134" s="3"/>
    </row>
    <row r="135" spans="48:73" ht="18.75" customHeight="1">
      <c r="AV135" s="3"/>
      <c r="AW135" s="3"/>
      <c r="AX135" s="3"/>
      <c r="AY135" s="3"/>
      <c r="AZ135" s="3"/>
      <c r="BA135" s="3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"/>
      <c r="BN135" s="2"/>
      <c r="BO135" s="2"/>
      <c r="BP135" s="2"/>
      <c r="BQ135" s="2"/>
      <c r="BR135" s="3"/>
      <c r="BS135" s="3"/>
      <c r="BT135" s="3"/>
      <c r="BU135" s="3"/>
    </row>
    <row r="136" spans="48:73" ht="18.75" customHeight="1">
      <c r="AV136" s="3"/>
      <c r="AW136" s="3"/>
      <c r="AX136" s="3"/>
      <c r="AY136" s="3"/>
      <c r="AZ136" s="3"/>
      <c r="BA136" s="3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"/>
      <c r="BN136" s="2"/>
      <c r="BO136" s="2"/>
      <c r="BP136" s="2"/>
      <c r="BQ136" s="2"/>
      <c r="BR136" s="3"/>
      <c r="BS136" s="3"/>
      <c r="BT136" s="3"/>
      <c r="BU136" s="3"/>
    </row>
    <row r="137" spans="48:73" ht="18.75" customHeight="1">
      <c r="AV137" s="3"/>
      <c r="AW137" s="3"/>
      <c r="AX137" s="3"/>
      <c r="AY137" s="3"/>
      <c r="AZ137" s="3"/>
      <c r="BA137" s="3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3"/>
      <c r="BN137" s="2"/>
      <c r="BO137" s="2"/>
      <c r="BP137" s="2"/>
      <c r="BQ137" s="2"/>
      <c r="BR137" s="3"/>
      <c r="BS137" s="3"/>
      <c r="BT137" s="3"/>
      <c r="BU137" s="3"/>
    </row>
    <row r="138" spans="48:73" ht="18.75" customHeight="1">
      <c r="AV138" s="3"/>
      <c r="AW138" s="3"/>
      <c r="AX138" s="3"/>
      <c r="AY138" s="3"/>
      <c r="AZ138" s="3"/>
      <c r="BA138" s="3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3"/>
      <c r="BN138" s="2"/>
      <c r="BO138" s="2"/>
      <c r="BP138" s="2"/>
      <c r="BQ138" s="2"/>
      <c r="BR138" s="3"/>
      <c r="BS138" s="3"/>
      <c r="BT138" s="3"/>
      <c r="BU138" s="3"/>
    </row>
    <row r="139" spans="48:73" ht="18.75" customHeight="1">
      <c r="AV139" s="3"/>
      <c r="AW139" s="3"/>
      <c r="AX139" s="3"/>
      <c r="AY139" s="3"/>
      <c r="AZ139" s="3"/>
      <c r="BA139" s="3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3"/>
      <c r="BN139" s="2"/>
      <c r="BO139" s="2"/>
      <c r="BP139" s="2"/>
      <c r="BQ139" s="2"/>
      <c r="BR139" s="3"/>
      <c r="BS139" s="3"/>
      <c r="BT139" s="3"/>
      <c r="BU139" s="3"/>
    </row>
    <row r="140" spans="48:73" ht="18.75" customHeight="1">
      <c r="AV140" s="3"/>
      <c r="AW140" s="3"/>
      <c r="AX140" s="3"/>
      <c r="AY140" s="3"/>
      <c r="AZ140" s="3"/>
      <c r="BA140" s="3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3"/>
      <c r="BN140" s="2"/>
      <c r="BO140" s="2"/>
      <c r="BP140" s="2"/>
      <c r="BQ140" s="2"/>
      <c r="BR140" s="3"/>
      <c r="BS140" s="3"/>
      <c r="BT140" s="3"/>
      <c r="BU140" s="3"/>
    </row>
    <row r="141" spans="48:73" ht="18.75" customHeight="1">
      <c r="AV141" s="3"/>
      <c r="AW141" s="3"/>
      <c r="AX141" s="3"/>
      <c r="AY141" s="3"/>
      <c r="AZ141" s="3"/>
      <c r="BA141" s="3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3"/>
      <c r="BN141" s="2"/>
      <c r="BO141" s="2"/>
      <c r="BP141" s="2"/>
      <c r="BQ141" s="2"/>
      <c r="BR141" s="3"/>
      <c r="BS141" s="3"/>
      <c r="BT141" s="3"/>
      <c r="BU141" s="3"/>
    </row>
    <row r="142" spans="48:73" ht="18.75" customHeight="1">
      <c r="AV142" s="3"/>
      <c r="AW142" s="3"/>
      <c r="AX142" s="3"/>
      <c r="AY142" s="3"/>
      <c r="AZ142" s="3"/>
      <c r="BA142" s="3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3"/>
      <c r="BN142" s="2"/>
      <c r="BO142" s="2"/>
      <c r="BP142" s="2"/>
      <c r="BQ142" s="2"/>
      <c r="BR142" s="3"/>
      <c r="BS142" s="3"/>
      <c r="BT142" s="3"/>
      <c r="BU142" s="3"/>
    </row>
    <row r="143" spans="48:73" ht="18.75" customHeight="1">
      <c r="AV143" s="3"/>
      <c r="AW143" s="3"/>
      <c r="AX143" s="3"/>
      <c r="AY143" s="3"/>
      <c r="AZ143" s="3"/>
      <c r="BA143" s="3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3"/>
      <c r="BN143" s="2"/>
      <c r="BO143" s="2"/>
      <c r="BP143" s="2"/>
      <c r="BQ143" s="2"/>
      <c r="BR143" s="3"/>
      <c r="BS143" s="3"/>
      <c r="BT143" s="3"/>
      <c r="BU143" s="3"/>
    </row>
    <row r="144" spans="48:73" ht="18.75" customHeight="1">
      <c r="AV144" s="3"/>
      <c r="AW144" s="3"/>
      <c r="AX144" s="3"/>
      <c r="AY144" s="3"/>
      <c r="AZ144" s="3"/>
      <c r="BA144" s="3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3"/>
      <c r="BN144" s="2"/>
      <c r="BO144" s="2"/>
      <c r="BP144" s="2"/>
      <c r="BQ144" s="2"/>
      <c r="BR144" s="3"/>
      <c r="BS144" s="3"/>
      <c r="BT144" s="3"/>
      <c r="BU144" s="3"/>
    </row>
    <row r="145" spans="48:73" ht="18.75" customHeight="1">
      <c r="AV145" s="3"/>
      <c r="AW145" s="3"/>
      <c r="AX145" s="3"/>
      <c r="AY145" s="3"/>
      <c r="AZ145" s="3"/>
      <c r="BA145" s="3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3"/>
      <c r="BN145" s="2"/>
      <c r="BO145" s="2"/>
      <c r="BP145" s="2"/>
      <c r="BQ145" s="2"/>
      <c r="BR145" s="3"/>
      <c r="BS145" s="3"/>
      <c r="BT145" s="3"/>
      <c r="BU145" s="3"/>
    </row>
    <row r="146" spans="48:73" ht="18.75" customHeight="1">
      <c r="AV146" s="3"/>
      <c r="AW146" s="3"/>
      <c r="AX146" s="3"/>
      <c r="AY146" s="3"/>
      <c r="AZ146" s="3"/>
      <c r="BA146" s="3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"/>
      <c r="BN146" s="2"/>
      <c r="BO146" s="2"/>
      <c r="BP146" s="2"/>
      <c r="BQ146" s="2"/>
      <c r="BR146" s="3"/>
      <c r="BS146" s="3"/>
      <c r="BT146" s="3"/>
      <c r="BU146" s="3"/>
    </row>
    <row r="147" spans="48:73" ht="18.75" customHeight="1">
      <c r="AV147" s="3"/>
      <c r="AW147" s="3"/>
      <c r="AX147" s="3"/>
      <c r="AY147" s="3"/>
      <c r="AZ147" s="3"/>
      <c r="BA147" s="3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"/>
      <c r="BN147" s="2"/>
      <c r="BO147" s="2"/>
      <c r="BP147" s="2"/>
      <c r="BQ147" s="2"/>
      <c r="BR147" s="3"/>
      <c r="BS147" s="3"/>
      <c r="BT147" s="3"/>
      <c r="BU147" s="3"/>
    </row>
    <row r="148" spans="48:73" ht="18.75" customHeight="1">
      <c r="AV148" s="3"/>
      <c r="AW148" s="3"/>
      <c r="AX148" s="3"/>
      <c r="AY148" s="3"/>
      <c r="AZ148" s="3"/>
      <c r="BA148" s="3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"/>
      <c r="BN148" s="2"/>
      <c r="BO148" s="2"/>
      <c r="BP148" s="2"/>
      <c r="BQ148" s="2"/>
      <c r="BR148" s="3"/>
      <c r="BS148" s="3"/>
      <c r="BT148" s="3"/>
      <c r="BU148" s="3"/>
    </row>
    <row r="149" spans="48:73" ht="18.75" customHeight="1">
      <c r="AV149" s="3"/>
      <c r="AW149" s="3"/>
      <c r="AX149" s="3"/>
      <c r="AY149" s="3"/>
      <c r="AZ149" s="3"/>
      <c r="BA149" s="3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"/>
      <c r="BN149" s="2"/>
      <c r="BO149" s="2"/>
      <c r="BP149" s="2"/>
      <c r="BQ149" s="2"/>
      <c r="BR149" s="3"/>
      <c r="BS149" s="3"/>
      <c r="BT149" s="3"/>
      <c r="BU149" s="3"/>
    </row>
    <row r="150" spans="48:73" ht="18.75" customHeight="1">
      <c r="AV150" s="3"/>
      <c r="AW150" s="3"/>
      <c r="AX150" s="3"/>
      <c r="AY150" s="3"/>
      <c r="AZ150" s="3"/>
      <c r="BA150" s="3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"/>
      <c r="BN150" s="2"/>
      <c r="BO150" s="2"/>
      <c r="BP150" s="2"/>
      <c r="BQ150" s="2"/>
      <c r="BR150" s="3"/>
      <c r="BS150" s="3"/>
      <c r="BT150" s="3"/>
      <c r="BU150" s="3"/>
    </row>
    <row r="151" spans="48:73" ht="18.75" customHeight="1">
      <c r="AV151" s="3"/>
      <c r="AW151" s="3"/>
      <c r="AX151" s="3"/>
      <c r="AY151" s="3"/>
      <c r="AZ151" s="3"/>
      <c r="BA151" s="3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"/>
      <c r="BN151" s="2"/>
      <c r="BO151" s="2"/>
      <c r="BP151" s="2"/>
      <c r="BQ151" s="2"/>
      <c r="BR151" s="3"/>
      <c r="BS151" s="3"/>
      <c r="BT151" s="3"/>
      <c r="BU151" s="3"/>
    </row>
    <row r="152" spans="48:73" ht="18.75" customHeight="1">
      <c r="AV152" s="3"/>
      <c r="AW152" s="3"/>
      <c r="AX152" s="3"/>
      <c r="AY152" s="3"/>
      <c r="AZ152" s="3"/>
      <c r="BA152" s="3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"/>
      <c r="BN152" s="2"/>
      <c r="BO152" s="2"/>
      <c r="BP152" s="2"/>
      <c r="BQ152" s="2"/>
      <c r="BR152" s="3"/>
      <c r="BS152" s="3"/>
      <c r="BT152" s="3"/>
      <c r="BU152" s="3"/>
    </row>
    <row r="153" spans="48:73" ht="18.75" customHeight="1">
      <c r="AV153" s="3"/>
      <c r="AW153" s="3"/>
      <c r="AX153" s="3"/>
      <c r="AY153" s="3"/>
      <c r="AZ153" s="3"/>
      <c r="BA153" s="3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"/>
      <c r="BN153" s="2"/>
      <c r="BO153" s="2"/>
      <c r="BP153" s="2"/>
      <c r="BQ153" s="2"/>
      <c r="BR153" s="3"/>
      <c r="BS153" s="3"/>
      <c r="BT153" s="3"/>
      <c r="BU153" s="3"/>
    </row>
    <row r="154" spans="48:73" ht="18.75" customHeight="1">
      <c r="AV154" s="3"/>
      <c r="AW154" s="3"/>
      <c r="AX154" s="3"/>
      <c r="AY154" s="3"/>
      <c r="AZ154" s="3"/>
      <c r="BA154" s="3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"/>
      <c r="BN154" s="2"/>
      <c r="BO154" s="2"/>
      <c r="BP154" s="2"/>
      <c r="BQ154" s="2"/>
      <c r="BR154" s="3"/>
      <c r="BS154" s="3"/>
      <c r="BT154" s="3"/>
      <c r="BU154" s="3"/>
    </row>
    <row r="155" spans="48:73" ht="18.75" customHeight="1">
      <c r="AV155" s="3"/>
      <c r="AW155" s="3"/>
      <c r="AX155" s="3"/>
      <c r="AY155" s="3"/>
      <c r="AZ155" s="3"/>
      <c r="BA155" s="3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3"/>
      <c r="BN155" s="2"/>
      <c r="BO155" s="2"/>
      <c r="BP155" s="2"/>
      <c r="BQ155" s="2"/>
      <c r="BR155" s="3"/>
      <c r="BS155" s="3"/>
      <c r="BT155" s="3"/>
      <c r="BU155" s="3"/>
    </row>
    <row r="156" spans="48:73" ht="18.75" customHeight="1">
      <c r="AV156" s="3"/>
      <c r="AW156" s="3"/>
      <c r="AX156" s="3"/>
      <c r="AY156" s="3"/>
      <c r="AZ156" s="3"/>
      <c r="BA156" s="3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"/>
      <c r="BN156" s="2"/>
      <c r="BO156" s="2"/>
      <c r="BP156" s="2"/>
      <c r="BQ156" s="2"/>
      <c r="BR156" s="3"/>
      <c r="BS156" s="3"/>
      <c r="BT156" s="3"/>
      <c r="BU156" s="3"/>
    </row>
    <row r="157" spans="48:73" ht="18.75" customHeight="1">
      <c r="AV157" s="3"/>
      <c r="AW157" s="3"/>
      <c r="AX157" s="3"/>
      <c r="AY157" s="3"/>
      <c r="AZ157" s="3"/>
      <c r="BA157" s="3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"/>
      <c r="BN157" s="2"/>
      <c r="BO157" s="2"/>
      <c r="BP157" s="2"/>
      <c r="BQ157" s="2"/>
      <c r="BR157" s="3"/>
      <c r="BS157" s="3"/>
      <c r="BT157" s="3"/>
      <c r="BU157" s="3"/>
    </row>
    <row r="158" spans="48:73" ht="18.75" customHeight="1">
      <c r="AV158" s="3"/>
      <c r="AW158" s="3"/>
      <c r="AX158" s="3"/>
      <c r="AY158" s="3"/>
      <c r="AZ158" s="3"/>
      <c r="BA158" s="3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"/>
      <c r="BN158" s="2"/>
      <c r="BO158" s="2"/>
      <c r="BP158" s="2"/>
      <c r="BQ158" s="2"/>
      <c r="BR158" s="3"/>
      <c r="BS158" s="3"/>
      <c r="BT158" s="3"/>
      <c r="BU158" s="3"/>
    </row>
    <row r="159" spans="48:73" ht="18.75" customHeight="1">
      <c r="AV159" s="3"/>
      <c r="AW159" s="3"/>
      <c r="AX159" s="3"/>
      <c r="AY159" s="3"/>
      <c r="AZ159" s="3"/>
      <c r="BA159" s="3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3"/>
      <c r="BN159" s="2"/>
      <c r="BO159" s="2"/>
      <c r="BP159" s="2"/>
      <c r="BQ159" s="2"/>
      <c r="BR159" s="3"/>
      <c r="BS159" s="3"/>
      <c r="BT159" s="3"/>
      <c r="BU159" s="3"/>
    </row>
    <row r="160" spans="48:73" ht="18.75" customHeight="1">
      <c r="AV160" s="3"/>
      <c r="AW160" s="3"/>
      <c r="AX160" s="3"/>
      <c r="AY160" s="3"/>
      <c r="AZ160" s="3"/>
      <c r="BA160" s="3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3"/>
      <c r="BN160" s="2"/>
      <c r="BO160" s="2"/>
      <c r="BP160" s="2"/>
      <c r="BQ160" s="2"/>
      <c r="BR160" s="3"/>
      <c r="BS160" s="3"/>
      <c r="BT160" s="3"/>
      <c r="BU160" s="3"/>
    </row>
    <row r="161" spans="48:73" ht="18.75" customHeight="1">
      <c r="AV161" s="3"/>
      <c r="AW161" s="3"/>
      <c r="AX161" s="3"/>
      <c r="AY161" s="3"/>
      <c r="AZ161" s="3"/>
      <c r="BA161" s="3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3"/>
      <c r="BN161" s="2"/>
      <c r="BO161" s="2"/>
      <c r="BP161" s="2"/>
      <c r="BQ161" s="2"/>
      <c r="BR161" s="3"/>
      <c r="BS161" s="3"/>
      <c r="BT161" s="3"/>
      <c r="BU161" s="3"/>
    </row>
    <row r="162" spans="48:73" ht="18.75" customHeight="1">
      <c r="AV162" s="3"/>
      <c r="AW162" s="3"/>
      <c r="AX162" s="3"/>
      <c r="AY162" s="3"/>
      <c r="AZ162" s="3"/>
      <c r="BA162" s="3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3"/>
      <c r="BN162" s="2"/>
      <c r="BO162" s="2"/>
      <c r="BP162" s="2"/>
      <c r="BQ162" s="2"/>
      <c r="BR162" s="3"/>
      <c r="BS162" s="3"/>
      <c r="BT162" s="3"/>
      <c r="BU162" s="3"/>
    </row>
    <row r="163" spans="48:73" ht="18.75" customHeight="1">
      <c r="AV163" s="3"/>
      <c r="AW163" s="3"/>
      <c r="AX163" s="3"/>
      <c r="AY163" s="3"/>
      <c r="AZ163" s="3"/>
      <c r="BA163" s="3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3"/>
      <c r="BN163" s="2"/>
      <c r="BO163" s="2"/>
      <c r="BP163" s="2"/>
      <c r="BQ163" s="2"/>
      <c r="BR163" s="3"/>
      <c r="BS163" s="3"/>
      <c r="BT163" s="3"/>
      <c r="BU163" s="3"/>
    </row>
    <row r="164" spans="48:73" ht="18.75" customHeight="1">
      <c r="AV164" s="3"/>
      <c r="AW164" s="3"/>
      <c r="AX164" s="3"/>
      <c r="AY164" s="3"/>
      <c r="AZ164" s="3"/>
      <c r="BA164" s="3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"/>
      <c r="BN164" s="2"/>
      <c r="BO164" s="2"/>
      <c r="BP164" s="2"/>
      <c r="BQ164" s="2"/>
      <c r="BR164" s="3"/>
      <c r="BS164" s="3"/>
      <c r="BT164" s="3"/>
      <c r="BU164" s="3"/>
    </row>
    <row r="165" spans="48:73" ht="18.75" customHeight="1">
      <c r="AV165" s="3"/>
      <c r="AW165" s="3"/>
      <c r="AX165" s="3"/>
      <c r="AY165" s="3"/>
      <c r="AZ165" s="3"/>
      <c r="BA165" s="3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"/>
      <c r="BN165" s="2"/>
      <c r="BO165" s="2"/>
      <c r="BP165" s="2"/>
      <c r="BQ165" s="2"/>
      <c r="BR165" s="3"/>
      <c r="BS165" s="3"/>
      <c r="BT165" s="3"/>
      <c r="BU165" s="3"/>
    </row>
    <row r="166" spans="48:73" ht="18.75" customHeight="1">
      <c r="AV166" s="3"/>
      <c r="AW166" s="3"/>
      <c r="AX166" s="3"/>
      <c r="AY166" s="3"/>
      <c r="AZ166" s="3"/>
      <c r="BA166" s="3"/>
      <c r="BM166" s="3"/>
      <c r="BP166" s="2"/>
      <c r="BR166" s="3"/>
      <c r="BS166" s="3"/>
      <c r="BT166" s="3"/>
      <c r="BU1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2018-06-27T08:37:33Z</dcterms:modified>
  <cp:category/>
  <cp:version/>
  <cp:contentType/>
  <cp:contentStatus/>
</cp:coreProperties>
</file>